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8265" activeTab="0"/>
  </bookViews>
  <sheets>
    <sheet name="Bid Pkg. Summary" sheetId="1" r:id="rId1"/>
  </sheets>
  <definedNames>
    <definedName name="_xlnm.Print_Area" localSheetId="0">'Bid Pkg. Summary'!$A$1:$O$111</definedName>
    <definedName name="_xlnm.Print_Titles" localSheetId="0">'Bid Pkg. Summary'!$1:$9</definedName>
  </definedNames>
  <calcPr fullCalcOnLoad="1"/>
</workbook>
</file>

<file path=xl/sharedStrings.xml><?xml version="1.0" encoding="utf-8"?>
<sst xmlns="http://schemas.openxmlformats.org/spreadsheetml/2006/main" count="170" uniqueCount="114">
  <si>
    <t>Variance</t>
  </si>
  <si>
    <t xml:space="preserve">CM Fee </t>
  </si>
  <si>
    <t>University of Michigan</t>
  </si>
  <si>
    <t>Total</t>
  </si>
  <si>
    <t>CM Contingency</t>
  </si>
  <si>
    <t>General Conditions</t>
  </si>
  <si>
    <t>Design Contingency</t>
  </si>
  <si>
    <t xml:space="preserve"> </t>
  </si>
  <si>
    <t>A</t>
  </si>
  <si>
    <t>B</t>
  </si>
  <si>
    <t>C</t>
  </si>
  <si>
    <t>D</t>
  </si>
  <si>
    <t>E</t>
  </si>
  <si>
    <t>Award</t>
  </si>
  <si>
    <t>F</t>
  </si>
  <si>
    <t>Change Orders/Revisions</t>
  </si>
  <si>
    <t>Project Name</t>
  </si>
  <si>
    <t xml:space="preserve">Gross Addition: </t>
  </si>
  <si>
    <t xml:space="preserve">Gross Renovation: </t>
  </si>
  <si>
    <t>CD</t>
  </si>
  <si>
    <t>DD</t>
  </si>
  <si>
    <t>Owner Contingency</t>
  </si>
  <si>
    <t>Notes:</t>
  </si>
  <si>
    <t>3 - Total:</t>
  </si>
  <si>
    <t>Design Releases/Bid Packages</t>
  </si>
  <si>
    <t>Design Release 1</t>
  </si>
  <si>
    <t>Design Release 1   Subtotal</t>
  </si>
  <si>
    <t>Design Release 2</t>
  </si>
  <si>
    <t>Design Release 2   Subtotal</t>
  </si>
  <si>
    <t>Design Release 3</t>
  </si>
  <si>
    <t>Design Release 3   Subtotal</t>
  </si>
  <si>
    <t>Design Release 4</t>
  </si>
  <si>
    <t>Design Release 4   Subtotal</t>
  </si>
  <si>
    <t xml:space="preserve">Bid Package 1A - Site Prep.,Site Clearing,Earthwork &amp; Site Utilities </t>
  </si>
  <si>
    <t>Bid Package 1B - Contractors Parking Lot</t>
  </si>
  <si>
    <t>Bid Package 1C - Temporary Electrical Service</t>
  </si>
  <si>
    <t>Bid Package 2A - Concrete Foundations</t>
  </si>
  <si>
    <t>Bid Package 2B - Concrete Flatwork</t>
  </si>
  <si>
    <t>Bid Package 2C - Structural &amp; Misc. Steel</t>
  </si>
  <si>
    <t>Bid Package 2D - Foundation Waterproofing</t>
  </si>
  <si>
    <t xml:space="preserve">Bid Package 2E - Sprayed On  Fireproofing &amp; Insulation </t>
  </si>
  <si>
    <t xml:space="preserve">Bid Package 2F - Hydrulic Elevators </t>
  </si>
  <si>
    <t>Bid Package 3A - Masonry</t>
  </si>
  <si>
    <t>Bid Package 3B - Pre-cast Concrete</t>
  </si>
  <si>
    <t>Bid Package 3C - Al/Glass Windows, Doors,Curtainwall and Automatic Doors Opnrs</t>
  </si>
  <si>
    <t>Bid Package 3D - Membrane Roofing and Metal Flashings</t>
  </si>
  <si>
    <t>Bid Package 3E - Rough Carpentry</t>
  </si>
  <si>
    <t>Bid Package 3F - Metal Panels,Canopy,Col. Covers</t>
  </si>
  <si>
    <t>Bid Package 3G - Skylights</t>
  </si>
  <si>
    <t xml:space="preserve">Bid Package 3H - Exterior Caulking, Expansion Joints and Joint Sealants </t>
  </si>
  <si>
    <t>Bid Package 3I - Fixed Aluminum Wall Louvers</t>
  </si>
  <si>
    <t>Bid Package 3J - Dock Equipment</t>
  </si>
  <si>
    <t>Bid Package 3K - Overhead Doors</t>
  </si>
  <si>
    <t>Bid Package 3L - Site Utilities</t>
  </si>
  <si>
    <t>Bid Package 3M - Site Concrete</t>
  </si>
  <si>
    <t>Bid Package 3N - Bituminous Paving</t>
  </si>
  <si>
    <t>Bid Package 3O - Unit Brick Pavers</t>
  </si>
  <si>
    <t xml:space="preserve">Bid Package 3P - Landscaping </t>
  </si>
  <si>
    <t>Bid Package 4A - HM/Wood Doors &amp; Hardware</t>
  </si>
  <si>
    <t>Bid Package 4B - Drywall/Acoustic/EIFS</t>
  </si>
  <si>
    <t>Bid Package 4C - Capentry, Millwork, Casework &amp; Misc, Specialities</t>
  </si>
  <si>
    <t>Bid Package 4D - Glazing &amp; Specialty Steel Stairs/Railings</t>
  </si>
  <si>
    <t>Bid Package 4E - Food Service Equipment</t>
  </si>
  <si>
    <t>Bid Package 4F - Painting &amp; Vinyl Fabric Wall Coverings</t>
  </si>
  <si>
    <t>Bid Package 4G - Hard Tile</t>
  </si>
  <si>
    <t>Bid Package 4H - Auditorium Seating</t>
  </si>
  <si>
    <t xml:space="preserve">Bid Package 4I - Resilient Flooring and Carpeting </t>
  </si>
  <si>
    <t>Bid Package 4J - Computer Access Flooring</t>
  </si>
  <si>
    <t xml:space="preserve">Bid Package 4K - Fabric Acoustic Wall Panels </t>
  </si>
  <si>
    <t>Bid Package 4L - Fire Protection</t>
  </si>
  <si>
    <t>Bid Package 4M - Plumbing</t>
  </si>
  <si>
    <t>Bid Package 4N - HVAC</t>
  </si>
  <si>
    <t>Bid Package 4O - Building Temperature Controls</t>
  </si>
  <si>
    <t>Bid Package 4P - Electrical</t>
  </si>
  <si>
    <t>Bid Package 4Q - Window Treatments</t>
  </si>
  <si>
    <t>Construction Cost Control Summary</t>
  </si>
  <si>
    <t>Data as of xx/xx/xx</t>
  </si>
  <si>
    <t>Bid Due Date</t>
  </si>
  <si>
    <t>Non-Italicized figures in the CD estimate and Base Bid columns represent reconciled CD estimates.</t>
  </si>
  <si>
    <t>For work awarded to date, positve variances accrue to Owner Contingency. Negative variances to be addressed by project team prior to award &amp; next design release.</t>
  </si>
  <si>
    <t>Value Engineering Needed</t>
  </si>
  <si>
    <t>gsf</t>
  </si>
  <si>
    <t>ALTERNATES PER BID PACKAGE</t>
  </si>
  <si>
    <t xml:space="preserve">       Bid Package #</t>
  </si>
  <si>
    <t>Alternate #</t>
  </si>
  <si>
    <t>Total Estmate for this alternate</t>
  </si>
  <si>
    <t>$</t>
  </si>
  <si>
    <t>TOTAL COST OF ALTERNATES TO DATE</t>
  </si>
  <si>
    <t>Architecture, Engineering and Construction</t>
  </si>
  <si>
    <t>SD Adjusted</t>
  </si>
  <si>
    <t>DD Adjusted</t>
  </si>
  <si>
    <t>Award to CD</t>
  </si>
  <si>
    <t>Bid</t>
  </si>
  <si>
    <r>
      <t xml:space="preserve">Construction Management Firm:   </t>
    </r>
    <r>
      <rPr>
        <i/>
        <sz val="12"/>
        <rFont val="Arial"/>
        <family val="2"/>
      </rPr>
      <t>Firm's Name</t>
    </r>
  </si>
  <si>
    <r>
      <t>Reconciliation Dates</t>
    </r>
    <r>
      <rPr>
        <b/>
        <sz val="12"/>
        <rFont val="Arial"/>
        <family val="2"/>
      </rPr>
      <t>:  SD</t>
    </r>
  </si>
  <si>
    <r>
      <t xml:space="preserve">Architect/ Engineer: </t>
    </r>
    <r>
      <rPr>
        <i/>
        <sz val="12"/>
        <rFont val="Arial"/>
        <family val="2"/>
      </rPr>
      <t xml:space="preserve"> Firm's Name</t>
    </r>
  </si>
  <si>
    <r>
      <t xml:space="preserve"> Project  No. </t>
    </r>
    <r>
      <rPr>
        <i/>
        <sz val="12"/>
        <rFont val="Arial"/>
        <family val="2"/>
      </rPr>
      <t>xxxxxx</t>
    </r>
  </si>
  <si>
    <r>
      <t xml:space="preserve">All </t>
    </r>
    <r>
      <rPr>
        <i/>
        <sz val="12"/>
        <rFont val="Arial"/>
        <family val="2"/>
      </rPr>
      <t>Italicized Figures</t>
    </r>
    <r>
      <rPr>
        <sz val="12"/>
        <rFont val="Arial"/>
        <family val="2"/>
      </rPr>
      <t xml:space="preserve"> represent DD reconciled budget figures. All </t>
    </r>
    <r>
      <rPr>
        <b/>
        <sz val="12"/>
        <rFont val="Arial"/>
        <family val="2"/>
      </rPr>
      <t>Bolded</t>
    </r>
    <r>
      <rPr>
        <sz val="12"/>
        <rFont val="Arial"/>
        <family val="2"/>
      </rPr>
      <t xml:space="preserve"> figures (with the exception of subtotals) represent low bid amounts or recommended awards.</t>
    </r>
  </si>
  <si>
    <t>CD Estimate</t>
  </si>
  <si>
    <t>Issue for</t>
  </si>
  <si>
    <t>Date</t>
  </si>
  <si>
    <t>Bid Date</t>
  </si>
  <si>
    <t>Trade Name</t>
  </si>
  <si>
    <t>G</t>
  </si>
  <si>
    <t>H</t>
  </si>
  <si>
    <t>I</t>
  </si>
  <si>
    <t>J</t>
  </si>
  <si>
    <t>K</t>
  </si>
  <si>
    <t>2 - Construction Subtotal</t>
  </si>
  <si>
    <t>Fixed Limit of Construction</t>
  </si>
  <si>
    <t>Revised Fixed Limit of Construction</t>
  </si>
  <si>
    <t>1 - Construction Base</t>
  </si>
  <si>
    <t>Construction Personnel</t>
  </si>
  <si>
    <t>Pre-Construction Services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</si>
</sst>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"/>
    <numFmt numFmtId="167" formatCode="&quot;$&quot;#,##0.00_)\ &quot;/gsf&quot;"/>
    <numFmt numFmtId="168" formatCode="#,##0\ &quot;gsf&quot;"/>
    <numFmt numFmtId="169" formatCode="&quot;$&quot;#,##0_)\ &quot;SF&quot;"/>
    <numFmt numFmtId="170" formatCode="&quot;$&quot;#,##0.0_);\(&quot;$&quot;#,##0.0\)"/>
    <numFmt numFmtId="171" formatCode="#,##0\ &quot;sf&quot;"/>
    <numFmt numFmtId="172" formatCode="#,##0.0_);\(#,##0.0\)"/>
    <numFmt numFmtId="173" formatCode="0.000000"/>
    <numFmt numFmtId="174" formatCode="0.00000"/>
    <numFmt numFmtId="175" formatCode="0.0000"/>
    <numFmt numFmtId="176" formatCode="0.000"/>
    <numFmt numFmtId="177" formatCode="&quot;$&quot;#,##0.00_)\ &quot;/sf&quot;"/>
    <numFmt numFmtId="178" formatCode="&quot;$&quot;#,##0.000_);\(&quot;$&quot;#,##0.000\)"/>
    <numFmt numFmtId="179" formatCode="&quot;$&quot;#,##0.0000_);\(&quot;$&quot;#,##0.0000\)"/>
    <numFmt numFmtId="180" formatCode="0.00000000"/>
    <numFmt numFmtId="181" formatCode="0.0000000"/>
    <numFmt numFmtId="182" formatCode="&quot;$&quot;#,##0"/>
    <numFmt numFmtId="183" formatCode="0_);[Red]\(0\)"/>
    <numFmt numFmtId="184" formatCode="&quot;$&quot;#,##0.00"/>
    <numFmt numFmtId="185" formatCode="&quot;$&quot;#,##0.0"/>
    <numFmt numFmtId="186" formatCode="mmmm\ d\,\ yyyy"/>
    <numFmt numFmtId="187" formatCode="mmm\-yyyy"/>
    <numFmt numFmtId="188" formatCode="#,##0.0"/>
    <numFmt numFmtId="189" formatCode="m/d/yy"/>
  </numFmts>
  <fonts count="54">
    <font>
      <sz val="12"/>
      <name val="Arial"/>
      <family val="0"/>
    </font>
    <font>
      <i/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sz val="12"/>
      <color indexed="9"/>
      <name val="Arial"/>
      <family val="2"/>
    </font>
    <font>
      <u val="single"/>
      <sz val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0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2" applyNumberFormat="0" applyAlignment="0" applyProtection="0"/>
    <xf numFmtId="44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31" borderId="1" applyNumberFormat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0" fontId="0" fillId="33" borderId="7" applyNumberFormat="0" applyFont="0" applyAlignment="0" applyProtection="0"/>
    <xf numFmtId="0" fontId="50" fillId="28" borderId="8" applyNumberFormat="0" applyAlignment="0" applyProtection="0"/>
    <xf numFmtId="9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2" fontId="0" fillId="2" borderId="0" xfId="0" applyNumberFormat="1" applyAlignment="1">
      <alignment/>
    </xf>
    <xf numFmtId="2" fontId="4" fillId="2" borderId="0" xfId="0" applyFont="1" applyAlignment="1">
      <alignment/>
    </xf>
    <xf numFmtId="2" fontId="5" fillId="2" borderId="0" xfId="0" applyFont="1" applyAlignment="1">
      <alignment/>
    </xf>
    <xf numFmtId="2" fontId="6" fillId="2" borderId="0" xfId="0" applyFont="1" applyAlignment="1">
      <alignment/>
    </xf>
    <xf numFmtId="2" fontId="7" fillId="2" borderId="0" xfId="0" applyFont="1" applyAlignment="1">
      <alignment/>
    </xf>
    <xf numFmtId="2" fontId="4" fillId="2" borderId="0" xfId="0" applyFont="1" applyBorder="1" applyAlignment="1">
      <alignment/>
    </xf>
    <xf numFmtId="2" fontId="8" fillId="2" borderId="0" xfId="0" applyFont="1" applyAlignment="1">
      <alignment/>
    </xf>
    <xf numFmtId="2" fontId="9" fillId="2" borderId="0" xfId="0" applyFont="1" applyAlignment="1">
      <alignment/>
    </xf>
    <xf numFmtId="2" fontId="0" fillId="2" borderId="0" xfId="0" applyNumberFormat="1" applyFont="1" applyAlignment="1">
      <alignment/>
    </xf>
    <xf numFmtId="2" fontId="4" fillId="2" borderId="0" xfId="0" applyNumberFormat="1" applyFont="1" applyAlignment="1">
      <alignment/>
    </xf>
    <xf numFmtId="2" fontId="12" fillId="2" borderId="0" xfId="0" applyFont="1" applyAlignment="1">
      <alignment/>
    </xf>
    <xf numFmtId="2" fontId="13" fillId="2" borderId="0" xfId="0" applyFont="1" applyAlignment="1">
      <alignment wrapText="1"/>
    </xf>
    <xf numFmtId="2" fontId="14" fillId="2" borderId="0" xfId="0" applyFont="1" applyAlignment="1">
      <alignment/>
    </xf>
    <xf numFmtId="2" fontId="0" fillId="2" borderId="0" xfId="0" applyFont="1" applyAlignment="1">
      <alignment/>
    </xf>
    <xf numFmtId="5" fontId="0" fillId="2" borderId="0" xfId="0" applyNumberFormat="1" applyFont="1" applyBorder="1" applyAlignment="1">
      <alignment horizontal="left"/>
    </xf>
    <xf numFmtId="168" fontId="5" fillId="2" borderId="0" xfId="0" applyNumberFormat="1" applyFont="1" applyAlignment="1">
      <alignment horizontal="right"/>
    </xf>
    <xf numFmtId="6" fontId="0" fillId="2" borderId="0" xfId="0" applyNumberFormat="1" applyFont="1" applyAlignment="1">
      <alignment/>
    </xf>
    <xf numFmtId="2" fontId="5" fillId="2" borderId="0" xfId="0" applyFont="1" applyAlignment="1">
      <alignment horizontal="right"/>
    </xf>
    <xf numFmtId="5" fontId="0" fillId="2" borderId="0" xfId="0" applyNumberFormat="1" applyFont="1" applyBorder="1" applyAlignment="1">
      <alignment horizontal="right"/>
    </xf>
    <xf numFmtId="2" fontId="0" fillId="2" borderId="0" xfId="0" applyFont="1" applyAlignment="1">
      <alignment horizontal="right"/>
    </xf>
    <xf numFmtId="189" fontId="5" fillId="2" borderId="0" xfId="0" applyNumberFormat="1" applyFont="1" applyAlignment="1">
      <alignment horizontal="left"/>
    </xf>
    <xf numFmtId="168" fontId="5" fillId="2" borderId="0" xfId="0" applyNumberFormat="1" applyFont="1" applyAlignment="1">
      <alignment/>
    </xf>
    <xf numFmtId="2" fontId="15" fillId="2" borderId="0" xfId="0" applyFont="1" applyAlignment="1">
      <alignment horizontal="right"/>
    </xf>
    <xf numFmtId="2" fontId="15" fillId="2" borderId="0" xfId="0" applyFont="1" applyAlignment="1">
      <alignment/>
    </xf>
    <xf numFmtId="2" fontId="15" fillId="2" borderId="0" xfId="0" applyFont="1" applyBorder="1" applyAlignment="1">
      <alignment horizontal="center"/>
    </xf>
    <xf numFmtId="6" fontId="15" fillId="2" borderId="0" xfId="0" applyNumberFormat="1" applyFont="1" applyBorder="1" applyAlignment="1">
      <alignment horizontal="center"/>
    </xf>
    <xf numFmtId="2" fontId="14" fillId="2" borderId="0" xfId="0" applyFont="1" applyAlignment="1">
      <alignment horizontal="right"/>
    </xf>
    <xf numFmtId="49" fontId="5" fillId="2" borderId="0" xfId="0" applyNumberFormat="1" applyFont="1" applyBorder="1" applyAlignment="1">
      <alignment horizontal="center"/>
    </xf>
    <xf numFmtId="2" fontId="14" fillId="2" borderId="10" xfId="0" applyFont="1" applyBorder="1" applyAlignment="1">
      <alignment wrapText="1"/>
    </xf>
    <xf numFmtId="2" fontId="5" fillId="2" borderId="10" xfId="0" applyFont="1" applyBorder="1" applyAlignment="1">
      <alignment horizontal="left"/>
    </xf>
    <xf numFmtId="2" fontId="5" fillId="2" borderId="10" xfId="0" applyFont="1" applyBorder="1" applyAlignment="1">
      <alignment horizontal="left" wrapText="1"/>
    </xf>
    <xf numFmtId="2" fontId="0" fillId="2" borderId="10" xfId="0" applyFont="1" applyBorder="1" applyAlignment="1">
      <alignment wrapText="1"/>
    </xf>
    <xf numFmtId="2" fontId="5" fillId="2" borderId="10" xfId="0" applyFont="1" applyBorder="1" applyAlignment="1">
      <alignment horizontal="center" wrapText="1"/>
    </xf>
    <xf numFmtId="6" fontId="5" fillId="2" borderId="10" xfId="0" applyNumberFormat="1" applyFont="1" applyBorder="1" applyAlignment="1">
      <alignment horizontal="center" wrapText="1"/>
    </xf>
    <xf numFmtId="2" fontId="0" fillId="2" borderId="0" xfId="0" applyFont="1" applyAlignment="1">
      <alignment wrapText="1"/>
    </xf>
    <xf numFmtId="1" fontId="14" fillId="2" borderId="0" xfId="0" applyNumberFormat="1" applyFont="1" applyAlignment="1">
      <alignment/>
    </xf>
    <xf numFmtId="2" fontId="5" fillId="2" borderId="0" xfId="0" applyFont="1" applyBorder="1" applyAlignment="1">
      <alignment horizontal="left"/>
    </xf>
    <xf numFmtId="2" fontId="16" fillId="2" borderId="0" xfId="0" applyFont="1" applyBorder="1" applyAlignment="1">
      <alignment horizontal="left"/>
    </xf>
    <xf numFmtId="2" fontId="14" fillId="2" borderId="0" xfId="0" applyFont="1" applyBorder="1" applyAlignment="1">
      <alignment/>
    </xf>
    <xf numFmtId="168" fontId="14" fillId="2" borderId="0" xfId="0" applyNumberFormat="1" applyFont="1" applyBorder="1" applyAlignment="1">
      <alignment/>
    </xf>
    <xf numFmtId="8" fontId="14" fillId="2" borderId="0" xfId="0" applyNumberFormat="1" applyFont="1" applyBorder="1" applyAlignment="1">
      <alignment/>
    </xf>
    <xf numFmtId="6" fontId="14" fillId="2" borderId="0" xfId="0" applyNumberFormat="1" applyFont="1" applyBorder="1" applyAlignment="1">
      <alignment/>
    </xf>
    <xf numFmtId="2" fontId="14" fillId="2" borderId="0" xfId="0" applyFont="1" applyAlignment="1">
      <alignment horizontal="left"/>
    </xf>
    <xf numFmtId="189" fontId="0" fillId="2" borderId="0" xfId="0" applyNumberFormat="1" applyFont="1" applyAlignment="1">
      <alignment horizontal="right"/>
    </xf>
    <xf numFmtId="2" fontId="0" fillId="2" borderId="0" xfId="0" applyFont="1" applyBorder="1" applyAlignment="1">
      <alignment/>
    </xf>
    <xf numFmtId="182" fontId="0" fillId="2" borderId="0" xfId="0" applyNumberFormat="1" applyFont="1" applyAlignment="1">
      <alignment/>
    </xf>
    <xf numFmtId="182" fontId="5" fillId="2" borderId="0" xfId="0" applyNumberFormat="1" applyFont="1" applyAlignment="1">
      <alignment/>
    </xf>
    <xf numFmtId="6" fontId="5" fillId="2" borderId="0" xfId="0" applyNumberFormat="1" applyFont="1" applyBorder="1" applyAlignment="1">
      <alignment/>
    </xf>
    <xf numFmtId="186" fontId="5" fillId="2" borderId="0" xfId="0" applyNumberFormat="1" applyFont="1" applyAlignment="1">
      <alignment horizontal="right"/>
    </xf>
    <xf numFmtId="186" fontId="0" fillId="2" borderId="0" xfId="0" applyNumberFormat="1" applyFont="1" applyAlignment="1">
      <alignment horizontal="right"/>
    </xf>
    <xf numFmtId="2" fontId="5" fillId="2" borderId="0" xfId="0" applyFont="1" applyBorder="1" applyAlignment="1">
      <alignment horizontal="right"/>
    </xf>
    <xf numFmtId="3" fontId="5" fillId="2" borderId="0" xfId="0" applyNumberFormat="1" applyFont="1" applyAlignment="1">
      <alignment/>
    </xf>
    <xf numFmtId="3" fontId="5" fillId="2" borderId="0" xfId="0" applyNumberFormat="1" applyFont="1" applyBorder="1" applyAlignment="1">
      <alignment/>
    </xf>
    <xf numFmtId="3" fontId="0" fillId="2" borderId="0" xfId="0" applyNumberFormat="1" applyFont="1" applyAlignment="1">
      <alignment/>
    </xf>
    <xf numFmtId="3" fontId="17" fillId="2" borderId="0" xfId="0" applyNumberFormat="1" applyFont="1" applyBorder="1" applyAlignment="1">
      <alignment/>
    </xf>
    <xf numFmtId="5" fontId="5" fillId="2" borderId="0" xfId="0" applyNumberFormat="1" applyFont="1" applyBorder="1" applyAlignment="1">
      <alignment/>
    </xf>
    <xf numFmtId="182" fontId="17" fillId="2" borderId="0" xfId="0" applyNumberFormat="1" applyFont="1" applyAlignment="1">
      <alignment/>
    </xf>
    <xf numFmtId="5" fontId="0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3" fontId="0" fillId="2" borderId="0" xfId="0" applyNumberFormat="1" applyFont="1" applyBorder="1" applyAlignment="1">
      <alignment horizontal="right"/>
    </xf>
    <xf numFmtId="1" fontId="14" fillId="2" borderId="0" xfId="0" applyNumberFormat="1" applyFont="1" applyBorder="1" applyAlignment="1">
      <alignment/>
    </xf>
    <xf numFmtId="2" fontId="0" fillId="2" borderId="0" xfId="0" applyFont="1" applyBorder="1" applyAlignment="1">
      <alignment horizontal="left"/>
    </xf>
    <xf numFmtId="2" fontId="0" fillId="2" borderId="0" xfId="0" applyFont="1" applyBorder="1" applyAlignment="1" quotePrefix="1">
      <alignment horizontal="left"/>
    </xf>
    <xf numFmtId="189" fontId="0" fillId="2" borderId="0" xfId="0" applyNumberFormat="1" applyFont="1" applyBorder="1" applyAlignment="1">
      <alignment horizontal="right"/>
    </xf>
    <xf numFmtId="2" fontId="0" fillId="2" borderId="10" xfId="0" applyFont="1" applyBorder="1" applyAlignment="1">
      <alignment horizontal="left"/>
    </xf>
    <xf numFmtId="2" fontId="0" fillId="2" borderId="10" xfId="0" applyFont="1" applyBorder="1" applyAlignment="1" quotePrefix="1">
      <alignment horizontal="left"/>
    </xf>
    <xf numFmtId="2" fontId="0" fillId="2" borderId="10" xfId="0" applyFont="1" applyBorder="1" applyAlignment="1">
      <alignment/>
    </xf>
    <xf numFmtId="3" fontId="0" fillId="2" borderId="10" xfId="0" applyNumberFormat="1" applyFont="1" applyBorder="1" applyAlignment="1">
      <alignment horizontal="right"/>
    </xf>
    <xf numFmtId="2" fontId="5" fillId="2" borderId="0" xfId="0" applyFont="1" applyBorder="1" applyAlignment="1" quotePrefix="1">
      <alignment horizontal="left"/>
    </xf>
    <xf numFmtId="2" fontId="5" fillId="2" borderId="10" xfId="0" applyFont="1" applyBorder="1" applyAlignment="1" quotePrefix="1">
      <alignment horizontal="left"/>
    </xf>
    <xf numFmtId="182" fontId="5" fillId="2" borderId="0" xfId="0" applyNumberFormat="1" applyFont="1" applyBorder="1" applyAlignment="1">
      <alignment/>
    </xf>
    <xf numFmtId="3" fontId="0" fillId="2" borderId="0" xfId="0" applyNumberFormat="1" applyFont="1" applyBorder="1" applyAlignment="1">
      <alignment/>
    </xf>
    <xf numFmtId="8" fontId="5" fillId="2" borderId="0" xfId="0" applyNumberFormat="1" applyFont="1" applyBorder="1" applyAlignment="1">
      <alignment/>
    </xf>
    <xf numFmtId="182" fontId="0" fillId="2" borderId="0" xfId="0" applyNumberFormat="1" applyFont="1" applyBorder="1" applyAlignment="1">
      <alignment/>
    </xf>
    <xf numFmtId="2" fontId="5" fillId="2" borderId="0" xfId="0" applyFont="1" applyBorder="1" applyAlignment="1">
      <alignment/>
    </xf>
    <xf numFmtId="1" fontId="14" fillId="2" borderId="11" xfId="0" applyNumberFormat="1" applyFont="1" applyBorder="1" applyAlignment="1">
      <alignment/>
    </xf>
    <xf numFmtId="2" fontId="0" fillId="2" borderId="11" xfId="0" applyFont="1" applyBorder="1" applyAlignment="1">
      <alignment/>
    </xf>
    <xf numFmtId="2" fontId="15" fillId="2" borderId="11" xfId="0" applyFont="1" applyBorder="1" applyAlignment="1">
      <alignment/>
    </xf>
    <xf numFmtId="2" fontId="5" fillId="2" borderId="11" xfId="0" applyFont="1" applyBorder="1" applyAlignment="1">
      <alignment/>
    </xf>
    <xf numFmtId="1" fontId="14" fillId="2" borderId="10" xfId="0" applyNumberFormat="1" applyFont="1" applyBorder="1" applyAlignment="1">
      <alignment/>
    </xf>
    <xf numFmtId="2" fontId="15" fillId="2" borderId="10" xfId="0" applyFont="1" applyBorder="1" applyAlignment="1">
      <alignment/>
    </xf>
    <xf numFmtId="2" fontId="5" fillId="2" borderId="10" xfId="0" applyFont="1" applyBorder="1" applyAlignment="1">
      <alignment/>
    </xf>
    <xf numFmtId="1" fontId="5" fillId="2" borderId="0" xfId="0" applyNumberFormat="1" applyFont="1" applyAlignment="1">
      <alignment/>
    </xf>
    <xf numFmtId="2" fontId="5" fillId="2" borderId="0" xfId="0" applyNumberFormat="1" applyFont="1" applyAlignment="1">
      <alignment/>
    </xf>
    <xf numFmtId="5" fontId="5" fillId="2" borderId="0" xfId="0" applyNumberFormat="1" applyFont="1" applyBorder="1" applyAlignment="1">
      <alignment horizontal="right"/>
    </xf>
    <xf numFmtId="6" fontId="5" fillId="2" borderId="0" xfId="0" applyNumberFormat="1" applyFont="1" applyBorder="1" applyAlignment="1">
      <alignment horizontal="center"/>
    </xf>
    <xf numFmtId="1" fontId="0" fillId="2" borderId="0" xfId="0" applyNumberFormat="1" applyFont="1" applyAlignment="1">
      <alignment/>
    </xf>
    <xf numFmtId="6" fontId="0" fillId="2" borderId="0" xfId="0" applyNumberFormat="1" applyFont="1" applyBorder="1" applyAlignment="1">
      <alignment horizontal="center"/>
    </xf>
    <xf numFmtId="6" fontId="0" fillId="2" borderId="0" xfId="0" applyNumberFormat="1" applyFont="1" applyBorder="1" applyAlignment="1">
      <alignment/>
    </xf>
    <xf numFmtId="182" fontId="5" fillId="2" borderId="0" xfId="0" applyNumberFormat="1" applyFont="1" applyBorder="1" applyAlignment="1">
      <alignment horizontal="right"/>
    </xf>
    <xf numFmtId="10" fontId="0" fillId="2" borderId="0" xfId="0" applyNumberFormat="1" applyFont="1" applyBorder="1" applyAlignment="1">
      <alignment/>
    </xf>
    <xf numFmtId="2" fontId="18" fillId="2" borderId="0" xfId="0" applyFont="1" applyAlignment="1">
      <alignment/>
    </xf>
    <xf numFmtId="2" fontId="19" fillId="2" borderId="0" xfId="0" applyNumberFormat="1" applyFont="1" applyAlignment="1">
      <alignment/>
    </xf>
    <xf numFmtId="182" fontId="5" fillId="2" borderId="0" xfId="0" applyNumberFormat="1" applyFont="1" applyAlignment="1">
      <alignment horizontal="right"/>
    </xf>
    <xf numFmtId="2" fontId="20" fillId="2" borderId="0" xfId="0" applyNumberFormat="1" applyFont="1" applyAlignment="1">
      <alignment/>
    </xf>
    <xf numFmtId="2" fontId="5" fillId="2" borderId="0" xfId="0" applyFont="1" applyBorder="1" applyAlignment="1">
      <alignment horizontal="center" wrapText="1"/>
    </xf>
    <xf numFmtId="2" fontId="0" fillId="2" borderId="0" xfId="0" applyNumberFormat="1" applyFont="1" applyAlignment="1">
      <alignment wrapText="1"/>
    </xf>
    <xf numFmtId="2" fontId="5" fillId="2" borderId="0" xfId="0" applyNumberFormat="1" applyFont="1" applyAlignment="1">
      <alignment wrapText="1"/>
    </xf>
    <xf numFmtId="2" fontId="0" fillId="2" borderId="0" xfId="0" applyNumberFormat="1" applyFont="1" applyAlignment="1">
      <alignment wrapText="1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urrency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2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74" sqref="A74"/>
    </sheetView>
  </sheetViews>
  <sheetFormatPr defaultColWidth="11.21484375" defaultRowHeight="15.75" customHeight="1"/>
  <cols>
    <col min="1" max="1" width="4.10546875" style="94" customWidth="1"/>
    <col min="2" max="2" width="20.88671875" style="8" customWidth="1"/>
    <col min="3" max="3" width="17.77734375" style="8" customWidth="1"/>
    <col min="4" max="4" width="15.6640625" style="8" customWidth="1"/>
    <col min="5" max="5" width="13.77734375" style="8" customWidth="1"/>
    <col min="6" max="6" width="15.3359375" style="8" customWidth="1"/>
    <col min="7" max="7" width="11.5546875" style="8" customWidth="1"/>
    <col min="8" max="8" width="16.6640625" style="16" bestFit="1" customWidth="1"/>
    <col min="9" max="9" width="14.88671875" style="16" customWidth="1"/>
    <col min="10" max="10" width="18.3359375" style="16" customWidth="1"/>
    <col min="11" max="11" width="11.99609375" style="16" customWidth="1"/>
    <col min="12" max="12" width="13.3359375" style="16" customWidth="1"/>
    <col min="13" max="13" width="11.99609375" style="16" customWidth="1"/>
    <col min="14" max="14" width="9.4453125" style="8" customWidth="1"/>
    <col min="15" max="15" width="11.77734375" style="8" customWidth="1"/>
    <col min="16" max="32" width="9.4453125" style="8" customWidth="1"/>
  </cols>
  <sheetData>
    <row r="1" spans="1:32" s="3" customFormat="1" ht="15.75" customHeight="1">
      <c r="A1" s="12"/>
      <c r="B1" s="2" t="s">
        <v>2</v>
      </c>
      <c r="C1" s="2"/>
      <c r="D1" s="13"/>
      <c r="E1" s="13"/>
      <c r="F1" s="14" t="s">
        <v>17</v>
      </c>
      <c r="G1" s="15" t="s">
        <v>81</v>
      </c>
      <c r="H1" s="16"/>
      <c r="I1" s="16"/>
      <c r="J1" s="13"/>
      <c r="K1" s="13"/>
      <c r="L1" s="13"/>
      <c r="M1" s="13"/>
      <c r="N1" s="17" t="s">
        <v>76</v>
      </c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:32" s="3" customFormat="1" ht="15.75" customHeight="1">
      <c r="A2" s="12"/>
      <c r="B2" s="2" t="s">
        <v>88</v>
      </c>
      <c r="C2" s="2"/>
      <c r="D2" s="13"/>
      <c r="E2" s="13"/>
      <c r="F2" s="14" t="s">
        <v>18</v>
      </c>
      <c r="G2" s="15" t="s">
        <v>81</v>
      </c>
      <c r="H2" s="16"/>
      <c r="I2" s="16"/>
      <c r="J2" s="13"/>
      <c r="K2" s="13"/>
      <c r="L2" s="13"/>
      <c r="M2" s="13"/>
      <c r="N2" s="18" t="s">
        <v>93</v>
      </c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s="3" customFormat="1" ht="15.75" customHeight="1">
      <c r="A3" s="12"/>
      <c r="B3" s="13"/>
      <c r="C3" s="2"/>
      <c r="D3" s="13"/>
      <c r="E3" s="19" t="s">
        <v>94</v>
      </c>
      <c r="F3" s="20"/>
      <c r="G3" s="16"/>
      <c r="H3" s="16"/>
      <c r="I3" s="16"/>
      <c r="J3" s="13"/>
      <c r="K3" s="13"/>
      <c r="L3" s="13"/>
      <c r="M3" s="13"/>
      <c r="N3" s="18" t="s">
        <v>95</v>
      </c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1:32" s="3" customFormat="1" ht="15.75" customHeight="1">
      <c r="A4" s="12"/>
      <c r="B4" s="13"/>
      <c r="C4" s="13"/>
      <c r="D4" s="13"/>
      <c r="E4" s="17" t="s">
        <v>20</v>
      </c>
      <c r="F4" s="20"/>
      <c r="G4" s="13"/>
      <c r="H4" s="16"/>
      <c r="I4" s="16"/>
      <c r="J4" s="16"/>
      <c r="K4" s="16"/>
      <c r="L4" s="16"/>
      <c r="M4" s="16"/>
      <c r="N4" s="18" t="s">
        <v>96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</row>
    <row r="5" spans="1:32" s="3" customFormat="1" ht="15.75" customHeight="1">
      <c r="A5" s="12"/>
      <c r="B5" s="2" t="s">
        <v>16</v>
      </c>
      <c r="C5" s="13"/>
      <c r="D5" s="13"/>
      <c r="E5" s="17" t="s">
        <v>19</v>
      </c>
      <c r="F5" s="20"/>
      <c r="G5" s="13"/>
      <c r="H5" s="16"/>
      <c r="I5" s="16"/>
      <c r="J5" s="16"/>
      <c r="K5" s="16"/>
      <c r="L5" s="16"/>
      <c r="M5" s="16"/>
      <c r="N5" s="19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s="3" customFormat="1" ht="15.75" customHeight="1">
      <c r="A6" s="12"/>
      <c r="B6" s="2" t="s">
        <v>75</v>
      </c>
      <c r="C6" s="21"/>
      <c r="D6" s="13"/>
      <c r="E6" s="13"/>
      <c r="F6" s="8"/>
      <c r="G6" s="13"/>
      <c r="H6" s="16"/>
      <c r="I6" s="16"/>
      <c r="J6" s="16"/>
      <c r="K6" s="16"/>
      <c r="L6" s="16"/>
      <c r="M6" s="16"/>
      <c r="N6" s="19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s="4" customFormat="1" ht="15.75" customHeight="1">
      <c r="A7" s="12"/>
      <c r="B7" s="22" t="s">
        <v>8</v>
      </c>
      <c r="C7" s="22"/>
      <c r="D7" s="23"/>
      <c r="E7" s="23"/>
      <c r="F7" s="24" t="s">
        <v>9</v>
      </c>
      <c r="G7" s="25" t="s">
        <v>10</v>
      </c>
      <c r="H7" s="25" t="s">
        <v>11</v>
      </c>
      <c r="I7" s="25" t="s">
        <v>12</v>
      </c>
      <c r="J7" s="25" t="s">
        <v>14</v>
      </c>
      <c r="K7" s="25" t="s">
        <v>103</v>
      </c>
      <c r="L7" s="25" t="s">
        <v>104</v>
      </c>
      <c r="M7" s="25" t="s">
        <v>105</v>
      </c>
      <c r="N7" s="25" t="s">
        <v>106</v>
      </c>
      <c r="O7" s="25" t="s">
        <v>107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32" s="10" customFormat="1" ht="15.75" customHeight="1">
      <c r="A8" s="12"/>
      <c r="B8" s="26"/>
      <c r="C8" s="26"/>
      <c r="D8" s="12"/>
      <c r="E8" s="12"/>
      <c r="F8" s="27" t="s">
        <v>89</v>
      </c>
      <c r="G8" s="27" t="s">
        <v>90</v>
      </c>
      <c r="H8" s="27" t="s">
        <v>98</v>
      </c>
      <c r="I8" s="27" t="s">
        <v>92</v>
      </c>
      <c r="J8" s="27" t="s">
        <v>13</v>
      </c>
      <c r="K8" s="27" t="s">
        <v>0</v>
      </c>
      <c r="L8" s="27"/>
      <c r="M8" s="27" t="s">
        <v>98</v>
      </c>
      <c r="N8" s="95" t="s">
        <v>99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 s="11" customFormat="1" ht="15.75" customHeight="1">
      <c r="A9" s="28"/>
      <c r="B9" s="29" t="s">
        <v>24</v>
      </c>
      <c r="C9" s="30"/>
      <c r="D9" s="31"/>
      <c r="E9" s="31"/>
      <c r="F9" s="32" t="s">
        <v>3</v>
      </c>
      <c r="G9" s="32" t="s">
        <v>3</v>
      </c>
      <c r="H9" s="33" t="s">
        <v>3</v>
      </c>
      <c r="I9" s="33"/>
      <c r="J9" s="32"/>
      <c r="K9" s="32" t="s">
        <v>91</v>
      </c>
      <c r="L9" s="32" t="s">
        <v>102</v>
      </c>
      <c r="M9" s="32" t="s">
        <v>100</v>
      </c>
      <c r="N9" s="32" t="s">
        <v>101</v>
      </c>
      <c r="O9" s="32" t="s">
        <v>77</v>
      </c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</row>
    <row r="10" spans="1:32" s="7" customFormat="1" ht="15.75" customHeight="1">
      <c r="A10" s="35">
        <v>1</v>
      </c>
      <c r="B10" s="36" t="s">
        <v>25</v>
      </c>
      <c r="C10" s="37"/>
      <c r="D10" s="38"/>
      <c r="E10" s="38"/>
      <c r="F10" s="38"/>
      <c r="G10" s="39"/>
      <c r="H10" s="40"/>
      <c r="I10" s="40"/>
      <c r="J10" s="41"/>
      <c r="K10" s="41"/>
      <c r="L10" s="41"/>
      <c r="M10" s="41"/>
      <c r="N10" s="42"/>
      <c r="O10" s="43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</row>
    <row r="11" spans="1:32" s="1" customFormat="1" ht="15.75" customHeight="1">
      <c r="A11" s="35">
        <v>2</v>
      </c>
      <c r="B11" s="13" t="s">
        <v>33</v>
      </c>
      <c r="C11" s="2"/>
      <c r="D11" s="44"/>
      <c r="E11" s="44"/>
      <c r="F11" s="45"/>
      <c r="G11" s="45"/>
      <c r="H11" s="45"/>
      <c r="I11" s="45"/>
      <c r="J11" s="46"/>
      <c r="K11" s="47">
        <f>H11-J11</f>
        <v>0</v>
      </c>
      <c r="L11" s="47"/>
      <c r="M11" s="47"/>
      <c r="N11" s="48"/>
      <c r="O11" s="4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32" s="1" customFormat="1" ht="15.75" customHeight="1">
      <c r="A12" s="35">
        <v>3</v>
      </c>
      <c r="B12" s="13" t="s">
        <v>34</v>
      </c>
      <c r="C12" s="2"/>
      <c r="D12" s="44"/>
      <c r="E12" s="44"/>
      <c r="F12" s="45"/>
      <c r="G12" s="45"/>
      <c r="H12" s="45"/>
      <c r="I12" s="45"/>
      <c r="J12" s="46"/>
      <c r="K12" s="47">
        <f>H12-J12</f>
        <v>0</v>
      </c>
      <c r="L12" s="47"/>
      <c r="M12" s="47"/>
      <c r="N12" s="49" t="s">
        <v>7</v>
      </c>
      <c r="O12" s="4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</row>
    <row r="13" spans="1:32" s="1" customFormat="1" ht="15.75" customHeight="1">
      <c r="A13" s="35">
        <v>4</v>
      </c>
      <c r="B13" s="13" t="s">
        <v>35</v>
      </c>
      <c r="C13" s="2"/>
      <c r="D13" s="44"/>
      <c r="E13" s="44"/>
      <c r="F13" s="45"/>
      <c r="G13" s="45"/>
      <c r="H13" s="45"/>
      <c r="I13" s="45"/>
      <c r="J13" s="46"/>
      <c r="K13" s="47">
        <f>H13-J13</f>
        <v>0</v>
      </c>
      <c r="L13" s="47"/>
      <c r="M13" s="47"/>
      <c r="N13" s="48"/>
      <c r="O13" s="4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</row>
    <row r="14" spans="1:32" s="1" customFormat="1" ht="15.75" customHeight="1">
      <c r="A14" s="35">
        <v>5</v>
      </c>
      <c r="B14" s="13"/>
      <c r="C14" s="2"/>
      <c r="D14" s="44"/>
      <c r="E14" s="50" t="s">
        <v>26</v>
      </c>
      <c r="F14" s="46">
        <f aca="true" t="shared" si="0" ref="F14:K14">SUM(F11:F13)</f>
        <v>0</v>
      </c>
      <c r="G14" s="46">
        <f t="shared" si="0"/>
        <v>0</v>
      </c>
      <c r="H14" s="46">
        <f t="shared" si="0"/>
        <v>0</v>
      </c>
      <c r="I14" s="46">
        <f>SUM(I11:I13)</f>
        <v>0</v>
      </c>
      <c r="J14" s="46">
        <f>SUM(J11:J13)</f>
        <v>0</v>
      </c>
      <c r="K14" s="47">
        <f t="shared" si="0"/>
        <v>0</v>
      </c>
      <c r="L14" s="47"/>
      <c r="M14" s="47"/>
      <c r="N14" s="48"/>
      <c r="O14" s="4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</row>
    <row r="15" spans="1:32" s="1" customFormat="1" ht="15.75" customHeight="1">
      <c r="A15" s="35">
        <v>6</v>
      </c>
      <c r="B15" s="2" t="s">
        <v>27</v>
      </c>
      <c r="C15" s="2"/>
      <c r="D15" s="44"/>
      <c r="E15" s="50"/>
      <c r="F15" s="51"/>
      <c r="G15" s="51"/>
      <c r="H15" s="51"/>
      <c r="I15" s="51"/>
      <c r="J15" s="51"/>
      <c r="K15" s="47"/>
      <c r="L15" s="47"/>
      <c r="M15" s="47"/>
      <c r="N15" s="48"/>
      <c r="O15" s="4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</row>
    <row r="16" spans="1:32" s="1" customFormat="1" ht="15.75" customHeight="1">
      <c r="A16" s="35">
        <v>7</v>
      </c>
      <c r="B16" s="13" t="s">
        <v>36</v>
      </c>
      <c r="C16" s="2"/>
      <c r="D16" s="13"/>
      <c r="E16" s="13"/>
      <c r="F16" s="45"/>
      <c r="G16" s="53"/>
      <c r="H16" s="54"/>
      <c r="I16" s="54"/>
      <c r="J16" s="54"/>
      <c r="K16" s="47">
        <f aca="true" t="shared" si="1" ref="K16:K59">H16-J16</f>
        <v>0</v>
      </c>
      <c r="L16" s="47"/>
      <c r="M16" s="47"/>
      <c r="N16" s="43"/>
      <c r="O16" s="4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</row>
    <row r="17" spans="1:32" s="1" customFormat="1" ht="15.75" customHeight="1">
      <c r="A17" s="35">
        <v>8</v>
      </c>
      <c r="B17" s="13" t="s">
        <v>37</v>
      </c>
      <c r="C17" s="2"/>
      <c r="D17" s="13"/>
      <c r="E17" s="13"/>
      <c r="F17" s="45"/>
      <c r="G17" s="45"/>
      <c r="H17" s="54"/>
      <c r="I17" s="54"/>
      <c r="J17" s="54"/>
      <c r="K17" s="47">
        <f t="shared" si="1"/>
        <v>0</v>
      </c>
      <c r="L17" s="47"/>
      <c r="M17" s="47"/>
      <c r="N17" s="43"/>
      <c r="O17" s="4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</row>
    <row r="18" spans="1:32" s="1" customFormat="1" ht="15.75" customHeight="1">
      <c r="A18" s="35">
        <v>9</v>
      </c>
      <c r="B18" s="13" t="s">
        <v>38</v>
      </c>
      <c r="C18" s="2"/>
      <c r="D18" s="13"/>
      <c r="E18" s="13"/>
      <c r="F18" s="45"/>
      <c r="G18" s="45"/>
      <c r="H18" s="54"/>
      <c r="I18" s="54"/>
      <c r="J18" s="54"/>
      <c r="K18" s="47">
        <f t="shared" si="1"/>
        <v>0</v>
      </c>
      <c r="L18" s="47"/>
      <c r="M18" s="47"/>
      <c r="N18" s="43"/>
      <c r="O18" s="4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</row>
    <row r="19" spans="1:32" s="1" customFormat="1" ht="15.75" customHeight="1">
      <c r="A19" s="35">
        <v>10</v>
      </c>
      <c r="B19" s="13" t="s">
        <v>39</v>
      </c>
      <c r="C19" s="2"/>
      <c r="D19" s="13"/>
      <c r="E19" s="13"/>
      <c r="F19" s="45"/>
      <c r="G19" s="45"/>
      <c r="H19" s="54"/>
      <c r="I19" s="54"/>
      <c r="J19" s="54"/>
      <c r="K19" s="47">
        <f t="shared" si="1"/>
        <v>0</v>
      </c>
      <c r="L19" s="47"/>
      <c r="M19" s="47"/>
      <c r="N19" s="43"/>
      <c r="O19" s="43"/>
      <c r="P19" s="13"/>
      <c r="Q19" s="13"/>
      <c r="R19" s="13"/>
      <c r="S19" s="13"/>
      <c r="T19" s="13"/>
      <c r="U19" s="13"/>
      <c r="V19" s="13"/>
      <c r="W19" s="53">
        <v>7500</v>
      </c>
      <c r="X19" s="13"/>
      <c r="Y19" s="13"/>
      <c r="Z19" s="13"/>
      <c r="AA19" s="13"/>
      <c r="AB19" s="13"/>
      <c r="AC19" s="13"/>
      <c r="AD19" s="13"/>
      <c r="AE19" s="13"/>
      <c r="AF19" s="13"/>
    </row>
    <row r="20" spans="1:32" s="1" customFormat="1" ht="15.75" customHeight="1">
      <c r="A20" s="35">
        <v>11</v>
      </c>
      <c r="B20" s="13" t="s">
        <v>40</v>
      </c>
      <c r="C20" s="2"/>
      <c r="D20" s="13"/>
      <c r="E20" s="13"/>
      <c r="F20" s="45"/>
      <c r="G20" s="45"/>
      <c r="H20" s="54"/>
      <c r="I20" s="54"/>
      <c r="J20" s="54"/>
      <c r="K20" s="47">
        <f t="shared" si="1"/>
        <v>0</v>
      </c>
      <c r="L20" s="47"/>
      <c r="M20" s="47"/>
      <c r="N20" s="43"/>
      <c r="O20" s="43"/>
      <c r="P20" s="13"/>
      <c r="Q20" s="13"/>
      <c r="R20" s="13"/>
      <c r="S20" s="13"/>
      <c r="T20" s="13"/>
      <c r="U20" s="13"/>
      <c r="V20" s="13"/>
      <c r="W20" s="53">
        <v>72310</v>
      </c>
      <c r="X20" s="13"/>
      <c r="Y20" s="13"/>
      <c r="Z20" s="13"/>
      <c r="AA20" s="13"/>
      <c r="AB20" s="13"/>
      <c r="AC20" s="13"/>
      <c r="AD20" s="13"/>
      <c r="AE20" s="13"/>
      <c r="AF20" s="13"/>
    </row>
    <row r="21" spans="1:32" s="1" customFormat="1" ht="15.75" customHeight="1">
      <c r="A21" s="35">
        <v>12</v>
      </c>
      <c r="B21" s="13" t="s">
        <v>41</v>
      </c>
      <c r="C21" s="2"/>
      <c r="D21" s="13"/>
      <c r="E21" s="13"/>
      <c r="F21" s="45"/>
      <c r="G21" s="45"/>
      <c r="H21" s="54"/>
      <c r="I21" s="54"/>
      <c r="J21" s="54"/>
      <c r="K21" s="47">
        <f t="shared" si="1"/>
        <v>0</v>
      </c>
      <c r="L21" s="47"/>
      <c r="M21" s="47"/>
      <c r="N21" s="43"/>
      <c r="O21" s="43"/>
      <c r="P21" s="55"/>
      <c r="Q21" s="13"/>
      <c r="R21" s="13"/>
      <c r="S21" s="13"/>
      <c r="T21" s="13"/>
      <c r="U21" s="13"/>
      <c r="V21" s="13"/>
      <c r="W21" s="53">
        <v>2504</v>
      </c>
      <c r="X21" s="13"/>
      <c r="Y21" s="13"/>
      <c r="Z21" s="13"/>
      <c r="AA21" s="13"/>
      <c r="AB21" s="13"/>
      <c r="AC21" s="13"/>
      <c r="AD21" s="13"/>
      <c r="AE21" s="13"/>
      <c r="AF21" s="13"/>
    </row>
    <row r="22" spans="1:32" s="1" customFormat="1" ht="15.75" customHeight="1">
      <c r="A22" s="35">
        <v>13</v>
      </c>
      <c r="B22" s="13"/>
      <c r="C22" s="2"/>
      <c r="D22" s="13"/>
      <c r="E22" s="50" t="s">
        <v>28</v>
      </c>
      <c r="F22" s="46">
        <f>SUM(F16:F21)</f>
        <v>0</v>
      </c>
      <c r="G22" s="46">
        <f>SUM(G16:G21)</f>
        <v>0</v>
      </c>
      <c r="H22" s="46">
        <f>SUM(H16:H21)</f>
        <v>0</v>
      </c>
      <c r="I22" s="46">
        <f>SUM(I16:I21)</f>
        <v>0</v>
      </c>
      <c r="J22" s="46">
        <f>SUM(J16:J21)</f>
        <v>0</v>
      </c>
      <c r="K22" s="47">
        <f t="shared" si="1"/>
        <v>0</v>
      </c>
      <c r="L22" s="47"/>
      <c r="M22" s="47"/>
      <c r="N22" s="43"/>
      <c r="O22" s="43"/>
      <c r="P22" s="55"/>
      <c r="Q22" s="13"/>
      <c r="R22" s="13"/>
      <c r="S22" s="13"/>
      <c r="T22" s="13"/>
      <c r="U22" s="13"/>
      <c r="V22" s="13"/>
      <c r="W22" s="53"/>
      <c r="X22" s="13"/>
      <c r="Y22" s="13"/>
      <c r="Z22" s="13"/>
      <c r="AA22" s="13"/>
      <c r="AB22" s="13"/>
      <c r="AC22" s="13"/>
      <c r="AD22" s="13"/>
      <c r="AE22" s="13"/>
      <c r="AF22" s="13"/>
    </row>
    <row r="23" spans="1:32" s="1" customFormat="1" ht="15.75" customHeight="1">
      <c r="A23" s="35">
        <v>14</v>
      </c>
      <c r="B23" s="2" t="s">
        <v>29</v>
      </c>
      <c r="C23" s="2"/>
      <c r="D23" s="13"/>
      <c r="E23" s="50"/>
      <c r="F23" s="52"/>
      <c r="G23" s="52"/>
      <c r="H23" s="52"/>
      <c r="I23" s="52"/>
      <c r="J23" s="52"/>
      <c r="K23" s="47"/>
      <c r="L23" s="47"/>
      <c r="M23" s="47"/>
      <c r="N23" s="43"/>
      <c r="O23" s="43"/>
      <c r="P23" s="55"/>
      <c r="Q23" s="13"/>
      <c r="R23" s="13"/>
      <c r="S23" s="13"/>
      <c r="T23" s="13"/>
      <c r="U23" s="13"/>
      <c r="V23" s="13"/>
      <c r="W23" s="53"/>
      <c r="X23" s="13"/>
      <c r="Y23" s="13"/>
      <c r="Z23" s="13"/>
      <c r="AA23" s="13"/>
      <c r="AB23" s="13"/>
      <c r="AC23" s="13"/>
      <c r="AD23" s="13"/>
      <c r="AE23" s="13"/>
      <c r="AF23" s="13"/>
    </row>
    <row r="24" spans="1:32" s="1" customFormat="1" ht="15.75" customHeight="1">
      <c r="A24" s="35">
        <v>15</v>
      </c>
      <c r="B24" s="13" t="s">
        <v>42</v>
      </c>
      <c r="C24" s="2"/>
      <c r="D24" s="13"/>
      <c r="E24" s="13"/>
      <c r="F24" s="45"/>
      <c r="G24" s="45"/>
      <c r="H24" s="56"/>
      <c r="I24" s="56"/>
      <c r="J24" s="56"/>
      <c r="K24" s="47">
        <f t="shared" si="1"/>
        <v>0</v>
      </c>
      <c r="L24" s="47"/>
      <c r="M24" s="47"/>
      <c r="N24" s="43"/>
      <c r="O24" s="43"/>
      <c r="P24" s="57"/>
      <c r="Q24" s="13"/>
      <c r="R24" s="13"/>
      <c r="S24" s="13"/>
      <c r="T24" s="13"/>
      <c r="U24" s="13"/>
      <c r="V24" s="13"/>
      <c r="W24" s="53">
        <v>53164</v>
      </c>
      <c r="X24" s="13"/>
      <c r="Y24" s="13"/>
      <c r="Z24" s="13"/>
      <c r="AA24" s="13"/>
      <c r="AB24" s="13"/>
      <c r="AC24" s="13"/>
      <c r="AD24" s="13"/>
      <c r="AE24" s="13"/>
      <c r="AF24" s="13"/>
    </row>
    <row r="25" spans="1:32" s="1" customFormat="1" ht="15.75" customHeight="1">
      <c r="A25" s="35">
        <v>16</v>
      </c>
      <c r="B25" s="13" t="s">
        <v>43</v>
      </c>
      <c r="C25" s="2"/>
      <c r="D25" s="13"/>
      <c r="E25" s="13"/>
      <c r="F25" s="45"/>
      <c r="G25" s="45"/>
      <c r="H25" s="56"/>
      <c r="I25" s="56"/>
      <c r="J25" s="56"/>
      <c r="K25" s="47">
        <f t="shared" si="1"/>
        <v>0</v>
      </c>
      <c r="L25" s="47"/>
      <c r="M25" s="47"/>
      <c r="N25" s="43"/>
      <c r="O25" s="43"/>
      <c r="P25" s="57"/>
      <c r="Q25" s="13"/>
      <c r="R25" s="13"/>
      <c r="S25" s="13"/>
      <c r="T25" s="13"/>
      <c r="U25" s="13"/>
      <c r="V25" s="13"/>
      <c r="W25" s="53">
        <v>199196</v>
      </c>
      <c r="X25" s="13"/>
      <c r="Y25" s="13"/>
      <c r="Z25" s="13"/>
      <c r="AA25" s="13"/>
      <c r="AB25" s="13"/>
      <c r="AC25" s="13"/>
      <c r="AD25" s="13"/>
      <c r="AE25" s="13"/>
      <c r="AF25" s="13"/>
    </row>
    <row r="26" spans="1:32" s="1" customFormat="1" ht="15.75" customHeight="1">
      <c r="A26" s="35">
        <v>17</v>
      </c>
      <c r="B26" s="13" t="s">
        <v>44</v>
      </c>
      <c r="C26" s="2"/>
      <c r="D26" s="13"/>
      <c r="E26" s="13"/>
      <c r="F26" s="45"/>
      <c r="G26" s="45"/>
      <c r="H26" s="56"/>
      <c r="I26" s="56"/>
      <c r="J26" s="56"/>
      <c r="K26" s="47">
        <f t="shared" si="1"/>
        <v>0</v>
      </c>
      <c r="L26" s="47"/>
      <c r="M26" s="47"/>
      <c r="N26" s="43"/>
      <c r="O26" s="43"/>
      <c r="P26" s="57"/>
      <c r="Q26" s="13"/>
      <c r="R26" s="13"/>
      <c r="S26" s="13"/>
      <c r="T26" s="13"/>
      <c r="U26" s="13"/>
      <c r="V26" s="13"/>
      <c r="W26" s="53">
        <v>28875</v>
      </c>
      <c r="X26" s="13"/>
      <c r="Y26" s="13"/>
      <c r="Z26" s="13"/>
      <c r="AA26" s="13"/>
      <c r="AB26" s="13"/>
      <c r="AC26" s="13"/>
      <c r="AD26" s="13"/>
      <c r="AE26" s="13"/>
      <c r="AF26" s="13"/>
    </row>
    <row r="27" spans="1:32" s="1" customFormat="1" ht="15.75" customHeight="1">
      <c r="A27" s="35">
        <v>18</v>
      </c>
      <c r="B27" s="13" t="s">
        <v>45</v>
      </c>
      <c r="C27" s="2"/>
      <c r="D27" s="13"/>
      <c r="E27" s="13"/>
      <c r="F27" s="45"/>
      <c r="G27" s="45"/>
      <c r="H27" s="56"/>
      <c r="I27" s="56"/>
      <c r="J27" s="56"/>
      <c r="K27" s="47">
        <f t="shared" si="1"/>
        <v>0</v>
      </c>
      <c r="L27" s="47"/>
      <c r="M27" s="47"/>
      <c r="N27" s="43"/>
      <c r="O27" s="43"/>
      <c r="P27" s="57"/>
      <c r="Q27" s="13"/>
      <c r="R27" s="13"/>
      <c r="S27" s="13"/>
      <c r="T27" s="13"/>
      <c r="U27" s="13"/>
      <c r="V27" s="13"/>
      <c r="W27" s="53">
        <v>5438</v>
      </c>
      <c r="X27" s="13"/>
      <c r="Y27" s="13"/>
      <c r="Z27" s="13"/>
      <c r="AA27" s="13"/>
      <c r="AB27" s="13"/>
      <c r="AC27" s="13"/>
      <c r="AD27" s="13"/>
      <c r="AE27" s="13"/>
      <c r="AF27" s="13"/>
    </row>
    <row r="28" spans="1:32" s="1" customFormat="1" ht="15.75" customHeight="1">
      <c r="A28" s="35">
        <v>19</v>
      </c>
      <c r="B28" s="13" t="s">
        <v>46</v>
      </c>
      <c r="C28" s="2"/>
      <c r="D28" s="13"/>
      <c r="E28" s="13"/>
      <c r="F28" s="45"/>
      <c r="G28" s="45"/>
      <c r="H28" s="56"/>
      <c r="I28" s="56"/>
      <c r="J28" s="56"/>
      <c r="K28" s="47">
        <f t="shared" si="1"/>
        <v>0</v>
      </c>
      <c r="L28" s="47"/>
      <c r="M28" s="47"/>
      <c r="N28" s="43"/>
      <c r="O28" s="43"/>
      <c r="P28" s="57"/>
      <c r="Q28" s="13"/>
      <c r="R28" s="13"/>
      <c r="S28" s="13"/>
      <c r="T28" s="13"/>
      <c r="U28" s="13"/>
      <c r="V28" s="13"/>
      <c r="W28" s="53">
        <v>73178</v>
      </c>
      <c r="X28" s="13"/>
      <c r="Y28" s="13"/>
      <c r="Z28" s="13"/>
      <c r="AA28" s="13"/>
      <c r="AB28" s="13"/>
      <c r="AC28" s="13"/>
      <c r="AD28" s="13"/>
      <c r="AE28" s="13"/>
      <c r="AF28" s="13"/>
    </row>
    <row r="29" spans="1:32" s="1" customFormat="1" ht="15.75" customHeight="1">
      <c r="A29" s="35">
        <v>20</v>
      </c>
      <c r="B29" s="13" t="s">
        <v>47</v>
      </c>
      <c r="C29" s="2"/>
      <c r="D29" s="13"/>
      <c r="E29" s="13"/>
      <c r="F29" s="45"/>
      <c r="G29" s="45"/>
      <c r="H29" s="56"/>
      <c r="I29" s="56"/>
      <c r="J29" s="56"/>
      <c r="K29" s="47">
        <f t="shared" si="1"/>
        <v>0</v>
      </c>
      <c r="L29" s="47"/>
      <c r="M29" s="47"/>
      <c r="N29" s="43"/>
      <c r="O29" s="43"/>
      <c r="P29" s="57"/>
      <c r="Q29" s="13"/>
      <c r="R29" s="13"/>
      <c r="S29" s="13"/>
      <c r="T29" s="13"/>
      <c r="U29" s="13"/>
      <c r="V29" s="13"/>
      <c r="W29" s="53">
        <v>218265</v>
      </c>
      <c r="X29" s="13"/>
      <c r="Y29" s="13"/>
      <c r="Z29" s="13"/>
      <c r="AA29" s="13"/>
      <c r="AB29" s="13"/>
      <c r="AC29" s="13"/>
      <c r="AD29" s="13"/>
      <c r="AE29" s="13"/>
      <c r="AF29" s="13"/>
    </row>
    <row r="30" spans="1:32" s="1" customFormat="1" ht="15.75" customHeight="1">
      <c r="A30" s="35">
        <v>21</v>
      </c>
      <c r="B30" s="13" t="s">
        <v>48</v>
      </c>
      <c r="C30" s="2"/>
      <c r="D30" s="13"/>
      <c r="E30" s="13"/>
      <c r="F30" s="45"/>
      <c r="G30" s="45"/>
      <c r="H30" s="56"/>
      <c r="I30" s="56"/>
      <c r="J30" s="56"/>
      <c r="K30" s="47">
        <f t="shared" si="1"/>
        <v>0</v>
      </c>
      <c r="L30" s="47"/>
      <c r="M30" s="47"/>
      <c r="N30" s="43"/>
      <c r="O30" s="43"/>
      <c r="P30" s="57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  <row r="31" spans="1:32" s="1" customFormat="1" ht="15.75" customHeight="1">
      <c r="A31" s="35">
        <v>22</v>
      </c>
      <c r="B31" s="13" t="s">
        <v>49</v>
      </c>
      <c r="C31" s="2"/>
      <c r="D31" s="13"/>
      <c r="E31" s="13"/>
      <c r="F31" s="45"/>
      <c r="G31" s="45"/>
      <c r="H31" s="56"/>
      <c r="I31" s="56"/>
      <c r="J31" s="56"/>
      <c r="K31" s="47">
        <f t="shared" si="1"/>
        <v>0</v>
      </c>
      <c r="L31" s="47"/>
      <c r="M31" s="47"/>
      <c r="N31" s="43"/>
      <c r="O31" s="43"/>
      <c r="P31" s="57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1:32" s="1" customFormat="1" ht="15.75" customHeight="1">
      <c r="A32" s="35">
        <v>23</v>
      </c>
      <c r="B32" s="13" t="s">
        <v>50</v>
      </c>
      <c r="C32" s="13"/>
      <c r="D32" s="13"/>
      <c r="E32" s="13"/>
      <c r="F32" s="45"/>
      <c r="G32" s="45"/>
      <c r="H32" s="56"/>
      <c r="I32" s="56"/>
      <c r="J32" s="56"/>
      <c r="K32" s="47">
        <f t="shared" si="1"/>
        <v>0</v>
      </c>
      <c r="L32" s="47"/>
      <c r="M32" s="47"/>
      <c r="N32" s="43"/>
      <c r="O32" s="43"/>
      <c r="P32" s="57"/>
      <c r="Q32" s="13"/>
      <c r="R32" s="13"/>
      <c r="S32" s="13"/>
      <c r="T32" s="13"/>
      <c r="U32" s="13"/>
      <c r="V32" s="13"/>
      <c r="W32" s="13">
        <f>SUM(W19:W31)</f>
        <v>660430</v>
      </c>
      <c r="X32" s="13"/>
      <c r="Y32" s="13"/>
      <c r="Z32" s="13"/>
      <c r="AA32" s="13"/>
      <c r="AB32" s="13"/>
      <c r="AC32" s="13"/>
      <c r="AD32" s="13"/>
      <c r="AE32" s="13"/>
      <c r="AF32" s="13"/>
    </row>
    <row r="33" spans="1:32" s="1" customFormat="1" ht="15.75" customHeight="1">
      <c r="A33" s="35">
        <v>24</v>
      </c>
      <c r="B33" s="13" t="s">
        <v>51</v>
      </c>
      <c r="C33" s="13"/>
      <c r="D33" s="13"/>
      <c r="E33" s="13"/>
      <c r="F33" s="45"/>
      <c r="G33" s="45"/>
      <c r="H33" s="56"/>
      <c r="I33" s="56"/>
      <c r="J33" s="56"/>
      <c r="K33" s="47">
        <f t="shared" si="1"/>
        <v>0</v>
      </c>
      <c r="L33" s="47"/>
      <c r="M33" s="47"/>
      <c r="N33" s="43"/>
      <c r="O33" s="43"/>
      <c r="P33" s="57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</row>
    <row r="34" spans="1:32" s="1" customFormat="1" ht="15.75" customHeight="1">
      <c r="A34" s="35">
        <v>25</v>
      </c>
      <c r="B34" s="13" t="s">
        <v>52</v>
      </c>
      <c r="C34" s="13"/>
      <c r="D34" s="13"/>
      <c r="E34" s="13"/>
      <c r="F34" s="45"/>
      <c r="G34" s="45"/>
      <c r="H34" s="56"/>
      <c r="I34" s="56"/>
      <c r="J34" s="56"/>
      <c r="K34" s="47">
        <f t="shared" si="1"/>
        <v>0</v>
      </c>
      <c r="L34" s="47"/>
      <c r="M34" s="47"/>
      <c r="N34" s="43"/>
      <c r="O34" s="43"/>
      <c r="P34" s="57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</row>
    <row r="35" spans="1:32" s="1" customFormat="1" ht="15.75" customHeight="1">
      <c r="A35" s="35">
        <v>26</v>
      </c>
      <c r="B35" s="13" t="s">
        <v>53</v>
      </c>
      <c r="C35" s="2"/>
      <c r="D35" s="13"/>
      <c r="E35" s="13"/>
      <c r="F35" s="45"/>
      <c r="G35" s="45"/>
      <c r="H35" s="56"/>
      <c r="I35" s="56"/>
      <c r="J35" s="56"/>
      <c r="K35" s="47">
        <f t="shared" si="1"/>
        <v>0</v>
      </c>
      <c r="L35" s="47"/>
      <c r="M35" s="47"/>
      <c r="N35" s="43"/>
      <c r="O35" s="43"/>
      <c r="P35" s="57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</row>
    <row r="36" spans="1:32" s="1" customFormat="1" ht="15.75" customHeight="1">
      <c r="A36" s="35">
        <v>27</v>
      </c>
      <c r="B36" s="13" t="s">
        <v>54</v>
      </c>
      <c r="C36" s="44"/>
      <c r="D36" s="44"/>
      <c r="E36" s="44"/>
      <c r="F36" s="45"/>
      <c r="G36" s="45"/>
      <c r="H36" s="56"/>
      <c r="I36" s="56"/>
      <c r="J36" s="56"/>
      <c r="K36" s="47">
        <f t="shared" si="1"/>
        <v>0</v>
      </c>
      <c r="L36" s="47"/>
      <c r="M36" s="47"/>
      <c r="N36" s="43"/>
      <c r="O36" s="4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</row>
    <row r="37" spans="1:32" s="1" customFormat="1" ht="15.75" customHeight="1">
      <c r="A37" s="35">
        <v>28</v>
      </c>
      <c r="B37" s="13" t="s">
        <v>55</v>
      </c>
      <c r="C37" s="44"/>
      <c r="D37" s="44"/>
      <c r="E37" s="44"/>
      <c r="F37" s="45"/>
      <c r="G37" s="45"/>
      <c r="H37" s="56"/>
      <c r="I37" s="56"/>
      <c r="J37" s="56"/>
      <c r="K37" s="47">
        <f t="shared" si="1"/>
        <v>0</v>
      </c>
      <c r="L37" s="47"/>
      <c r="M37" s="47"/>
      <c r="N37" s="43"/>
      <c r="O37" s="4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</row>
    <row r="38" spans="1:32" s="1" customFormat="1" ht="15.75" customHeight="1">
      <c r="A38" s="35">
        <v>29</v>
      </c>
      <c r="B38" s="13" t="s">
        <v>56</v>
      </c>
      <c r="C38" s="44"/>
      <c r="D38" s="44"/>
      <c r="E38" s="44"/>
      <c r="F38" s="45"/>
      <c r="G38" s="45"/>
      <c r="H38" s="56"/>
      <c r="I38" s="56"/>
      <c r="J38" s="56"/>
      <c r="K38" s="47">
        <f t="shared" si="1"/>
        <v>0</v>
      </c>
      <c r="L38" s="47"/>
      <c r="M38" s="47"/>
      <c r="N38" s="43"/>
      <c r="O38" s="4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</row>
    <row r="39" spans="1:32" s="1" customFormat="1" ht="15.75" customHeight="1">
      <c r="A39" s="35">
        <v>30</v>
      </c>
      <c r="B39" s="13" t="s">
        <v>57</v>
      </c>
      <c r="C39" s="2"/>
      <c r="D39" s="44"/>
      <c r="E39" s="44"/>
      <c r="F39" s="45"/>
      <c r="G39" s="45"/>
      <c r="H39" s="56"/>
      <c r="I39" s="56"/>
      <c r="J39" s="56"/>
      <c r="K39" s="47">
        <f t="shared" si="1"/>
        <v>0</v>
      </c>
      <c r="L39" s="47"/>
      <c r="M39" s="47"/>
      <c r="N39" s="43"/>
      <c r="O39" s="4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</row>
    <row r="40" spans="1:32" s="1" customFormat="1" ht="15.75" customHeight="1">
      <c r="A40" s="35">
        <v>31</v>
      </c>
      <c r="B40" s="13"/>
      <c r="C40" s="2"/>
      <c r="D40" s="44"/>
      <c r="E40" s="50" t="s">
        <v>30</v>
      </c>
      <c r="F40" s="46">
        <f>SUM(F24:F39)</f>
        <v>0</v>
      </c>
      <c r="G40" s="46">
        <f>SUM(G24:G39)</f>
        <v>0</v>
      </c>
      <c r="H40" s="46">
        <f>SUM(H24:H39)</f>
        <v>0</v>
      </c>
      <c r="I40" s="46">
        <f>SUM(I24:I39)</f>
        <v>0</v>
      </c>
      <c r="J40" s="46">
        <f>SUM(J24:J39)</f>
        <v>0</v>
      </c>
      <c r="K40" s="47">
        <f t="shared" si="1"/>
        <v>0</v>
      </c>
      <c r="L40" s="47"/>
      <c r="M40" s="47"/>
      <c r="N40" s="43"/>
      <c r="O40" s="4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</row>
    <row r="41" spans="1:32" s="1" customFormat="1" ht="15.75" customHeight="1">
      <c r="A41" s="35">
        <v>32</v>
      </c>
      <c r="B41" s="2" t="s">
        <v>31</v>
      </c>
      <c r="C41" s="2"/>
      <c r="D41" s="44"/>
      <c r="E41" s="50"/>
      <c r="F41" s="58"/>
      <c r="G41" s="58"/>
      <c r="H41" s="58"/>
      <c r="I41" s="58"/>
      <c r="J41" s="58"/>
      <c r="K41" s="47"/>
      <c r="L41" s="47"/>
      <c r="M41" s="47"/>
      <c r="N41" s="43"/>
      <c r="O41" s="4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</row>
    <row r="42" spans="1:32" s="1" customFormat="1" ht="15.75" customHeight="1">
      <c r="A42" s="35">
        <v>33</v>
      </c>
      <c r="B42" s="13" t="s">
        <v>58</v>
      </c>
      <c r="C42" s="44"/>
      <c r="D42" s="44"/>
      <c r="E42" s="44"/>
      <c r="F42" s="45"/>
      <c r="G42" s="45"/>
      <c r="H42" s="56"/>
      <c r="I42" s="56"/>
      <c r="J42" s="56"/>
      <c r="K42" s="47">
        <f t="shared" si="1"/>
        <v>0</v>
      </c>
      <c r="L42" s="47"/>
      <c r="M42" s="47"/>
      <c r="N42" s="43"/>
      <c r="O42" s="4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</row>
    <row r="43" spans="1:32" s="1" customFormat="1" ht="15.75" customHeight="1">
      <c r="A43" s="35">
        <v>34</v>
      </c>
      <c r="B43" s="13" t="s">
        <v>59</v>
      </c>
      <c r="C43" s="44"/>
      <c r="D43" s="44"/>
      <c r="E43" s="44"/>
      <c r="F43" s="45"/>
      <c r="G43" s="45"/>
      <c r="H43" s="56"/>
      <c r="I43" s="56"/>
      <c r="J43" s="56"/>
      <c r="K43" s="47">
        <f t="shared" si="1"/>
        <v>0</v>
      </c>
      <c r="L43" s="47"/>
      <c r="M43" s="47"/>
      <c r="N43" s="43"/>
      <c r="O43" s="4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</row>
    <row r="44" spans="1:32" s="1" customFormat="1" ht="15.75" customHeight="1">
      <c r="A44" s="35">
        <v>35</v>
      </c>
      <c r="B44" s="13" t="s">
        <v>60</v>
      </c>
      <c r="C44" s="44"/>
      <c r="D44" s="44"/>
      <c r="E44" s="44"/>
      <c r="F44" s="45"/>
      <c r="G44" s="45"/>
      <c r="H44" s="56"/>
      <c r="I44" s="56"/>
      <c r="J44" s="56"/>
      <c r="K44" s="47">
        <f t="shared" si="1"/>
        <v>0</v>
      </c>
      <c r="L44" s="47"/>
      <c r="M44" s="47"/>
      <c r="N44" s="43"/>
      <c r="O44" s="4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</row>
    <row r="45" spans="1:32" s="1" customFormat="1" ht="15.75" customHeight="1">
      <c r="A45" s="35">
        <v>36</v>
      </c>
      <c r="B45" s="13" t="s">
        <v>61</v>
      </c>
      <c r="C45" s="44"/>
      <c r="D45" s="44"/>
      <c r="E45" s="44"/>
      <c r="F45" s="45"/>
      <c r="G45" s="45"/>
      <c r="H45" s="56"/>
      <c r="I45" s="56"/>
      <c r="J45" s="56"/>
      <c r="K45" s="47">
        <f t="shared" si="1"/>
        <v>0</v>
      </c>
      <c r="L45" s="47"/>
      <c r="M45" s="47"/>
      <c r="N45" s="43"/>
      <c r="O45" s="4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</row>
    <row r="46" spans="1:32" s="1" customFormat="1" ht="15.75" customHeight="1">
      <c r="A46" s="35">
        <v>37</v>
      </c>
      <c r="B46" s="13" t="s">
        <v>62</v>
      </c>
      <c r="C46" s="44"/>
      <c r="D46" s="44"/>
      <c r="E46" s="44"/>
      <c r="F46" s="45"/>
      <c r="G46" s="45"/>
      <c r="H46" s="56"/>
      <c r="I46" s="56"/>
      <c r="J46" s="56"/>
      <c r="K46" s="47">
        <f t="shared" si="1"/>
        <v>0</v>
      </c>
      <c r="L46" s="47"/>
      <c r="M46" s="47"/>
      <c r="N46" s="43"/>
      <c r="O46" s="4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</row>
    <row r="47" spans="1:32" s="1" customFormat="1" ht="15.75" customHeight="1">
      <c r="A47" s="35">
        <v>38</v>
      </c>
      <c r="B47" s="13" t="s">
        <v>63</v>
      </c>
      <c r="C47" s="44"/>
      <c r="D47" s="44"/>
      <c r="E47" s="44"/>
      <c r="F47" s="45"/>
      <c r="G47" s="45"/>
      <c r="H47" s="56"/>
      <c r="I47" s="56"/>
      <c r="J47" s="56"/>
      <c r="K47" s="47">
        <f t="shared" si="1"/>
        <v>0</v>
      </c>
      <c r="L47" s="47"/>
      <c r="M47" s="47"/>
      <c r="N47" s="43"/>
      <c r="O47" s="4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</row>
    <row r="48" spans="1:32" s="1" customFormat="1" ht="15.75" customHeight="1">
      <c r="A48" s="35">
        <v>39</v>
      </c>
      <c r="B48" s="13" t="s">
        <v>64</v>
      </c>
      <c r="C48" s="44"/>
      <c r="D48" s="44"/>
      <c r="E48" s="44"/>
      <c r="F48" s="45"/>
      <c r="G48" s="45"/>
      <c r="H48" s="56"/>
      <c r="I48" s="56"/>
      <c r="J48" s="56"/>
      <c r="K48" s="47">
        <f t="shared" si="1"/>
        <v>0</v>
      </c>
      <c r="L48" s="47"/>
      <c r="M48" s="47"/>
      <c r="N48" s="43"/>
      <c r="O48" s="4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</row>
    <row r="49" spans="1:32" s="1" customFormat="1" ht="15.75" customHeight="1">
      <c r="A49" s="35">
        <v>40</v>
      </c>
      <c r="B49" s="13" t="s">
        <v>65</v>
      </c>
      <c r="C49" s="44"/>
      <c r="D49" s="44"/>
      <c r="E49" s="44"/>
      <c r="F49" s="45"/>
      <c r="G49" s="45"/>
      <c r="H49" s="56"/>
      <c r="I49" s="56"/>
      <c r="J49" s="56"/>
      <c r="K49" s="47">
        <f t="shared" si="1"/>
        <v>0</v>
      </c>
      <c r="L49" s="47"/>
      <c r="M49" s="47"/>
      <c r="N49" s="43"/>
      <c r="O49" s="4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</row>
    <row r="50" spans="1:32" s="1" customFormat="1" ht="15.75" customHeight="1">
      <c r="A50" s="35">
        <v>41</v>
      </c>
      <c r="B50" s="13" t="s">
        <v>66</v>
      </c>
      <c r="C50" s="44"/>
      <c r="D50" s="44"/>
      <c r="E50" s="44"/>
      <c r="F50" s="45"/>
      <c r="G50" s="45"/>
      <c r="H50" s="56"/>
      <c r="I50" s="56"/>
      <c r="J50" s="56"/>
      <c r="K50" s="47">
        <f t="shared" si="1"/>
        <v>0</v>
      </c>
      <c r="L50" s="47"/>
      <c r="M50" s="47"/>
      <c r="N50" s="43"/>
      <c r="O50" s="4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</row>
    <row r="51" spans="1:32" s="1" customFormat="1" ht="15.75" customHeight="1">
      <c r="A51" s="35">
        <v>42</v>
      </c>
      <c r="B51" s="13" t="s">
        <v>67</v>
      </c>
      <c r="C51" s="44"/>
      <c r="D51" s="44"/>
      <c r="E51" s="44"/>
      <c r="F51" s="45"/>
      <c r="G51" s="45"/>
      <c r="H51" s="56"/>
      <c r="I51" s="56"/>
      <c r="J51" s="56"/>
      <c r="K51" s="47">
        <f t="shared" si="1"/>
        <v>0</v>
      </c>
      <c r="L51" s="47"/>
      <c r="M51" s="47"/>
      <c r="N51" s="43"/>
      <c r="O51" s="4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</row>
    <row r="52" spans="1:32" s="1" customFormat="1" ht="15.75" customHeight="1">
      <c r="A52" s="35">
        <v>43</v>
      </c>
      <c r="B52" s="13" t="s">
        <v>68</v>
      </c>
      <c r="C52" s="44"/>
      <c r="D52" s="44"/>
      <c r="E52" s="44"/>
      <c r="F52" s="45"/>
      <c r="G52" s="45"/>
      <c r="H52" s="56"/>
      <c r="I52" s="56"/>
      <c r="J52" s="56"/>
      <c r="K52" s="47">
        <f t="shared" si="1"/>
        <v>0</v>
      </c>
      <c r="L52" s="47"/>
      <c r="M52" s="47"/>
      <c r="N52" s="43"/>
      <c r="O52" s="4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</row>
    <row r="53" spans="1:32" s="1" customFormat="1" ht="15.75" customHeight="1">
      <c r="A53" s="35">
        <v>44</v>
      </c>
      <c r="B53" s="13" t="s">
        <v>69</v>
      </c>
      <c r="C53" s="44"/>
      <c r="D53" s="44"/>
      <c r="E53" s="44"/>
      <c r="F53" s="45"/>
      <c r="G53" s="45"/>
      <c r="H53" s="56"/>
      <c r="I53" s="56"/>
      <c r="J53" s="56"/>
      <c r="K53" s="47">
        <f t="shared" si="1"/>
        <v>0</v>
      </c>
      <c r="L53" s="47"/>
      <c r="M53" s="47"/>
      <c r="N53" s="43"/>
      <c r="O53" s="4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</row>
    <row r="54" spans="1:32" s="1" customFormat="1" ht="15.75" customHeight="1">
      <c r="A54" s="35">
        <v>45</v>
      </c>
      <c r="B54" s="13" t="s">
        <v>70</v>
      </c>
      <c r="C54" s="44"/>
      <c r="D54" s="44"/>
      <c r="E54" s="44"/>
      <c r="F54" s="45"/>
      <c r="G54" s="45"/>
      <c r="H54" s="56"/>
      <c r="I54" s="56"/>
      <c r="J54" s="56"/>
      <c r="K54" s="47">
        <f t="shared" si="1"/>
        <v>0</v>
      </c>
      <c r="L54" s="47"/>
      <c r="M54" s="47"/>
      <c r="N54" s="43"/>
      <c r="O54" s="4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</row>
    <row r="55" spans="1:32" s="1" customFormat="1" ht="15.75" customHeight="1">
      <c r="A55" s="35">
        <v>46</v>
      </c>
      <c r="B55" s="13" t="s">
        <v>71</v>
      </c>
      <c r="C55" s="44"/>
      <c r="D55" s="44"/>
      <c r="E55" s="44"/>
      <c r="F55" s="45"/>
      <c r="G55" s="45"/>
      <c r="H55" s="56"/>
      <c r="I55" s="56"/>
      <c r="J55" s="56"/>
      <c r="K55" s="47">
        <f t="shared" si="1"/>
        <v>0</v>
      </c>
      <c r="L55" s="47"/>
      <c r="M55" s="47"/>
      <c r="N55" s="43"/>
      <c r="O55" s="4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</row>
    <row r="56" spans="1:32" s="1" customFormat="1" ht="15.75" customHeight="1">
      <c r="A56" s="35">
        <v>47</v>
      </c>
      <c r="B56" s="13" t="s">
        <v>72</v>
      </c>
      <c r="C56" s="44"/>
      <c r="D56" s="44"/>
      <c r="E56" s="44"/>
      <c r="F56" s="45"/>
      <c r="G56" s="45"/>
      <c r="H56" s="56"/>
      <c r="I56" s="56"/>
      <c r="J56" s="56"/>
      <c r="K56" s="47">
        <f t="shared" si="1"/>
        <v>0</v>
      </c>
      <c r="L56" s="47"/>
      <c r="M56" s="47"/>
      <c r="N56" s="43"/>
      <c r="O56" s="4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</row>
    <row r="57" spans="1:32" s="1" customFormat="1" ht="15.75" customHeight="1">
      <c r="A57" s="35">
        <v>48</v>
      </c>
      <c r="B57" s="13" t="s">
        <v>73</v>
      </c>
      <c r="C57" s="44"/>
      <c r="D57" s="44"/>
      <c r="E57" s="44"/>
      <c r="F57" s="45"/>
      <c r="G57" s="45"/>
      <c r="H57" s="56"/>
      <c r="I57" s="56"/>
      <c r="J57" s="56"/>
      <c r="K57" s="47">
        <f t="shared" si="1"/>
        <v>0</v>
      </c>
      <c r="L57" s="47"/>
      <c r="M57" s="47"/>
      <c r="N57" s="43"/>
      <c r="O57" s="4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</row>
    <row r="58" spans="1:32" s="1" customFormat="1" ht="15.75" customHeight="1">
      <c r="A58" s="35">
        <v>49</v>
      </c>
      <c r="B58" s="13" t="s">
        <v>74</v>
      </c>
      <c r="C58" s="44"/>
      <c r="D58" s="44"/>
      <c r="E58" s="44"/>
      <c r="F58" s="45"/>
      <c r="G58" s="45"/>
      <c r="H58" s="56"/>
      <c r="I58" s="56"/>
      <c r="J58" s="56"/>
      <c r="K58" s="47">
        <f t="shared" si="1"/>
        <v>0</v>
      </c>
      <c r="L58" s="47"/>
      <c r="M58" s="47"/>
      <c r="N58" s="43"/>
      <c r="O58" s="4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</row>
    <row r="59" spans="1:32" s="1" customFormat="1" ht="15.75" customHeight="1">
      <c r="A59" s="35">
        <v>50</v>
      </c>
      <c r="B59" s="2"/>
      <c r="C59" s="44"/>
      <c r="D59" s="44"/>
      <c r="E59" s="50" t="s">
        <v>32</v>
      </c>
      <c r="F59" s="46">
        <f>SUM(F42:F58)</f>
        <v>0</v>
      </c>
      <c r="G59" s="46">
        <f>SUM(G42:G58)</f>
        <v>0</v>
      </c>
      <c r="H59" s="46">
        <f>SUM(H42:H58)</f>
        <v>0</v>
      </c>
      <c r="I59" s="46">
        <f>SUM(I42:I58)</f>
        <v>0</v>
      </c>
      <c r="J59" s="46">
        <f>SUM(J42:J58)</f>
        <v>0</v>
      </c>
      <c r="K59" s="47">
        <f t="shared" si="1"/>
        <v>0</v>
      </c>
      <c r="L59" s="47"/>
      <c r="M59" s="47"/>
      <c r="N59" s="43"/>
      <c r="O59" s="4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</row>
    <row r="60" spans="1:32" s="5" customFormat="1" ht="15.75" customHeight="1">
      <c r="A60" s="60">
        <v>51</v>
      </c>
      <c r="B60" s="61" t="s">
        <v>6</v>
      </c>
      <c r="C60" s="62"/>
      <c r="D60" s="44"/>
      <c r="E60" s="44"/>
      <c r="F60" s="59"/>
      <c r="G60" s="59"/>
      <c r="H60" s="59"/>
      <c r="I60" s="59"/>
      <c r="J60" s="59"/>
      <c r="K60" s="47"/>
      <c r="L60" s="47"/>
      <c r="M60" s="47"/>
      <c r="N60" s="63"/>
      <c r="O60" s="63"/>
      <c r="P60" s="57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s="1" customFormat="1" ht="15.75" customHeight="1">
      <c r="A61" s="35">
        <v>52</v>
      </c>
      <c r="B61" s="64" t="s">
        <v>21</v>
      </c>
      <c r="C61" s="65"/>
      <c r="D61" s="66"/>
      <c r="E61" s="66"/>
      <c r="F61" s="67"/>
      <c r="G61" s="67"/>
      <c r="H61" s="67"/>
      <c r="I61" s="67"/>
      <c r="J61" s="67"/>
      <c r="K61" s="47"/>
      <c r="L61" s="47"/>
      <c r="M61" s="47"/>
      <c r="N61" s="43"/>
      <c r="O61" s="43"/>
      <c r="P61" s="57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</row>
    <row r="62" spans="1:32" s="1" customFormat="1" ht="15.75" customHeight="1">
      <c r="A62" s="35">
        <v>53</v>
      </c>
      <c r="B62" s="68" t="s">
        <v>111</v>
      </c>
      <c r="C62" s="68"/>
      <c r="D62" s="44"/>
      <c r="E62" s="44"/>
      <c r="F62" s="46">
        <f>F14+F22+F40+F59+F60+F61</f>
        <v>0</v>
      </c>
      <c r="G62" s="46">
        <f>G14+G22+G40+G59+G60+G61</f>
        <v>0</v>
      </c>
      <c r="H62" s="46">
        <f>H14+H22+H40+H59+H60+H61</f>
        <v>0</v>
      </c>
      <c r="I62" s="46">
        <f>I14+I22+I40+I59+I60+I61</f>
        <v>0</v>
      </c>
      <c r="J62" s="46">
        <f>J14+J22+J40+J59+J60+J61</f>
        <v>0</v>
      </c>
      <c r="K62" s="47"/>
      <c r="L62" s="47"/>
      <c r="M62" s="47"/>
      <c r="N62" s="43"/>
      <c r="O62" s="43"/>
      <c r="P62" s="57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</row>
    <row r="63" spans="1:32" s="1" customFormat="1" ht="15.75" customHeight="1">
      <c r="A63" s="35">
        <v>54</v>
      </c>
      <c r="B63" s="61" t="s">
        <v>5</v>
      </c>
      <c r="C63" s="68"/>
      <c r="D63" s="44"/>
      <c r="E63" s="44"/>
      <c r="F63" s="59"/>
      <c r="G63" s="59"/>
      <c r="H63" s="45">
        <f aca="true" t="shared" si="2" ref="H63:I66">G63</f>
        <v>0</v>
      </c>
      <c r="I63" s="45">
        <f t="shared" si="2"/>
        <v>0</v>
      </c>
      <c r="J63" s="45">
        <f>H63</f>
        <v>0</v>
      </c>
      <c r="K63" s="47"/>
      <c r="L63" s="47"/>
      <c r="M63" s="47"/>
      <c r="N63" s="43"/>
      <c r="O63" s="43"/>
      <c r="P63" s="57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</row>
    <row r="64" spans="1:32" s="1" customFormat="1" ht="15.75" customHeight="1">
      <c r="A64" s="60">
        <v>55</v>
      </c>
      <c r="B64" s="36" t="s">
        <v>108</v>
      </c>
      <c r="C64" s="68"/>
      <c r="D64" s="44"/>
      <c r="E64" s="44"/>
      <c r="F64" s="46">
        <f>F62+F63</f>
        <v>0</v>
      </c>
      <c r="G64" s="46">
        <f>G62+G63</f>
        <v>0</v>
      </c>
      <c r="H64" s="46">
        <f>H62+H63</f>
        <v>0</v>
      </c>
      <c r="I64" s="46">
        <f>I62+I63</f>
        <v>0</v>
      </c>
      <c r="J64" s="46">
        <f>J62+J63</f>
        <v>0</v>
      </c>
      <c r="K64" s="47"/>
      <c r="L64" s="47"/>
      <c r="M64" s="47"/>
      <c r="N64" s="43"/>
      <c r="O64" s="43"/>
      <c r="P64" s="57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</row>
    <row r="65" spans="1:32" s="1" customFormat="1" ht="15.75" customHeight="1">
      <c r="A65" s="35">
        <v>56</v>
      </c>
      <c r="B65" s="61" t="s">
        <v>112</v>
      </c>
      <c r="C65" s="62"/>
      <c r="D65" s="44"/>
      <c r="E65" s="44"/>
      <c r="F65" s="59"/>
      <c r="G65" s="59"/>
      <c r="H65" s="45">
        <f t="shared" si="2"/>
        <v>0</v>
      </c>
      <c r="I65" s="45">
        <f t="shared" si="2"/>
        <v>0</v>
      </c>
      <c r="J65" s="45">
        <f>H65</f>
        <v>0</v>
      </c>
      <c r="K65" s="47"/>
      <c r="L65" s="47"/>
      <c r="M65" s="47"/>
      <c r="N65" s="43"/>
      <c r="O65" s="43"/>
      <c r="P65" s="57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</row>
    <row r="66" spans="1:32" s="1" customFormat="1" ht="15.75" customHeight="1">
      <c r="A66" s="35">
        <v>57</v>
      </c>
      <c r="B66" s="61" t="s">
        <v>1</v>
      </c>
      <c r="C66" s="62"/>
      <c r="D66" s="44"/>
      <c r="E66" s="44"/>
      <c r="F66" s="59"/>
      <c r="G66" s="59"/>
      <c r="H66" s="45">
        <f t="shared" si="2"/>
        <v>0</v>
      </c>
      <c r="I66" s="45">
        <f t="shared" si="2"/>
        <v>0</v>
      </c>
      <c r="J66" s="45">
        <f>H66</f>
        <v>0</v>
      </c>
      <c r="K66" s="47"/>
      <c r="L66" s="47"/>
      <c r="M66" s="47"/>
      <c r="N66" s="43"/>
      <c r="O66" s="43"/>
      <c r="P66" s="57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</row>
    <row r="67" spans="1:32" s="1" customFormat="1" ht="15.75" customHeight="1">
      <c r="A67" s="60">
        <v>58</v>
      </c>
      <c r="B67" s="61" t="s">
        <v>113</v>
      </c>
      <c r="C67" s="62"/>
      <c r="D67" s="44"/>
      <c r="E67" s="44"/>
      <c r="F67" s="59"/>
      <c r="G67" s="59"/>
      <c r="H67" s="45">
        <f>G67</f>
        <v>0</v>
      </c>
      <c r="I67" s="45">
        <f>H67</f>
        <v>0</v>
      </c>
      <c r="J67" s="45">
        <f>H67</f>
        <v>0</v>
      </c>
      <c r="K67" s="47"/>
      <c r="L67" s="47"/>
      <c r="M67" s="47"/>
      <c r="N67" s="43"/>
      <c r="O67" s="43"/>
      <c r="P67" s="57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</row>
    <row r="68" spans="1:32" s="1" customFormat="1" ht="15.75" customHeight="1">
      <c r="A68" s="60">
        <v>59</v>
      </c>
      <c r="B68" s="64" t="s">
        <v>4</v>
      </c>
      <c r="C68" s="69"/>
      <c r="D68" s="66"/>
      <c r="E68" s="66"/>
      <c r="F68" s="67"/>
      <c r="G68" s="67"/>
      <c r="H68" s="45"/>
      <c r="I68" s="45"/>
      <c r="J68" s="45"/>
      <c r="K68" s="47"/>
      <c r="L68" s="47"/>
      <c r="M68" s="47"/>
      <c r="N68" s="43"/>
      <c r="O68" s="43"/>
      <c r="P68" s="57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</row>
    <row r="69" spans="1:32" s="1" customFormat="1" ht="15.75" customHeight="1">
      <c r="A69" s="35">
        <v>60</v>
      </c>
      <c r="B69" s="36" t="s">
        <v>23</v>
      </c>
      <c r="C69" s="68"/>
      <c r="D69" s="44"/>
      <c r="E69" s="44"/>
      <c r="F69" s="70">
        <f>SUM(F64:F68)</f>
        <v>0</v>
      </c>
      <c r="G69" s="70">
        <f>SUM(G64:G68)</f>
        <v>0</v>
      </c>
      <c r="H69" s="70">
        <f>SUM(H64:H68)</f>
        <v>0</v>
      </c>
      <c r="I69" s="70">
        <f>SUM(I64:I68)</f>
        <v>0</v>
      </c>
      <c r="J69" s="70">
        <f>SUM(J64:J68)</f>
        <v>0</v>
      </c>
      <c r="K69" s="47"/>
      <c r="L69" s="47"/>
      <c r="M69" s="47"/>
      <c r="N69" s="43"/>
      <c r="O69" s="43"/>
      <c r="P69" s="57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</row>
    <row r="70" spans="1:32" s="1" customFormat="1" ht="15.75" customHeight="1">
      <c r="A70" s="35">
        <v>61</v>
      </c>
      <c r="B70" s="61" t="s">
        <v>80</v>
      </c>
      <c r="C70" s="68"/>
      <c r="D70" s="44"/>
      <c r="E70" s="44"/>
      <c r="F70" s="71"/>
      <c r="G70" s="71"/>
      <c r="H70" s="71"/>
      <c r="I70" s="71"/>
      <c r="J70" s="71"/>
      <c r="K70" s="47"/>
      <c r="L70" s="47"/>
      <c r="M70" s="47"/>
      <c r="N70" s="43"/>
      <c r="O70" s="43"/>
      <c r="P70" s="57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</row>
    <row r="71" spans="1:32" s="6" customFormat="1" ht="15.75" customHeight="1">
      <c r="A71" s="60">
        <v>62</v>
      </c>
      <c r="B71" s="2" t="s">
        <v>109</v>
      </c>
      <c r="C71" s="2"/>
      <c r="D71" s="23"/>
      <c r="E71" s="23"/>
      <c r="F71" s="70">
        <f>SUM(F69:F70)</f>
        <v>0</v>
      </c>
      <c r="G71" s="70">
        <f>SUM(G69:G70)</f>
        <v>0</v>
      </c>
      <c r="H71" s="70">
        <f>SUM(H69:H70)</f>
        <v>0</v>
      </c>
      <c r="I71" s="70">
        <f>SUM(I69:I70)</f>
        <v>0</v>
      </c>
      <c r="J71" s="70">
        <f>SUM(J69:J70)</f>
        <v>0</v>
      </c>
      <c r="K71" s="47"/>
      <c r="L71" s="47"/>
      <c r="M71" s="47"/>
      <c r="N71" s="43"/>
      <c r="O71" s="43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s="6" customFormat="1" ht="15.75" customHeight="1">
      <c r="A72" s="35">
        <v>63</v>
      </c>
      <c r="B72" s="13" t="s">
        <v>15</v>
      </c>
      <c r="C72" s="2"/>
      <c r="D72" s="23"/>
      <c r="E72" s="23"/>
      <c r="F72" s="71"/>
      <c r="G72" s="71"/>
      <c r="H72" s="71"/>
      <c r="I72" s="71"/>
      <c r="J72" s="71"/>
      <c r="K72" s="47"/>
      <c r="L72" s="47"/>
      <c r="M72" s="47"/>
      <c r="N72" s="8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s="6" customFormat="1" ht="15.75" customHeight="1">
      <c r="A73" s="35">
        <v>64</v>
      </c>
      <c r="B73" s="2" t="s">
        <v>110</v>
      </c>
      <c r="C73" s="2"/>
      <c r="D73" s="23"/>
      <c r="E73" s="23"/>
      <c r="F73" s="70">
        <f>SUM(F71:F72)</f>
        <v>0</v>
      </c>
      <c r="G73" s="70">
        <f>SUM(G71:G72)</f>
        <v>0</v>
      </c>
      <c r="H73" s="70">
        <f>SUM(H71:H72)</f>
        <v>0</v>
      </c>
      <c r="I73" s="70">
        <f>SUM(I71:I72)</f>
        <v>0</v>
      </c>
      <c r="J73" s="70">
        <f>SUM(J71:J72)</f>
        <v>0</v>
      </c>
      <c r="K73" s="47"/>
      <c r="L73" s="47"/>
      <c r="M73" s="47"/>
      <c r="N73" s="8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s="6" customFormat="1" ht="15.75" customHeight="1">
      <c r="A74" s="35"/>
      <c r="B74" s="2"/>
      <c r="C74" s="2"/>
      <c r="D74" s="23"/>
      <c r="E74" s="23"/>
      <c r="F74" s="70"/>
      <c r="G74" s="70"/>
      <c r="H74" s="70"/>
      <c r="I74" s="70"/>
      <c r="J74" s="70"/>
      <c r="K74" s="72"/>
      <c r="L74" s="72"/>
      <c r="M74" s="72"/>
      <c r="N74" s="8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s="6" customFormat="1" ht="15.75" customHeight="1">
      <c r="A75" s="35"/>
      <c r="B75" s="2"/>
      <c r="C75" s="2"/>
      <c r="D75" s="23"/>
      <c r="E75" s="23"/>
      <c r="F75" s="70"/>
      <c r="G75" s="70"/>
      <c r="H75" s="70"/>
      <c r="I75" s="70"/>
      <c r="J75" s="70"/>
      <c r="K75" s="70"/>
      <c r="L75" s="70"/>
      <c r="M75" s="70"/>
      <c r="N75" s="8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s="6" customFormat="1" ht="15.75" customHeight="1">
      <c r="A76" s="35"/>
      <c r="B76" s="2"/>
      <c r="C76" s="2"/>
      <c r="D76" s="23"/>
      <c r="E76" s="23"/>
      <c r="F76" s="70"/>
      <c r="G76" s="70"/>
      <c r="H76" s="70"/>
      <c r="I76" s="70"/>
      <c r="J76" s="70"/>
      <c r="K76" s="70"/>
      <c r="L76" s="70"/>
      <c r="M76" s="70"/>
      <c r="N76" s="8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s="6" customFormat="1" ht="15.75" customHeight="1">
      <c r="A77" s="35"/>
      <c r="B77" s="2" t="s">
        <v>82</v>
      </c>
      <c r="C77" s="2"/>
      <c r="D77" s="23"/>
      <c r="E77" s="23"/>
      <c r="F77" s="70"/>
      <c r="G77" s="70"/>
      <c r="H77" s="70"/>
      <c r="I77" s="70"/>
      <c r="J77" s="70"/>
      <c r="K77" s="70"/>
      <c r="L77" s="70"/>
      <c r="M77" s="70"/>
      <c r="N77" s="8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s="6" customFormat="1" ht="15.75" customHeight="1">
      <c r="A78" s="35"/>
      <c r="B78" s="13" t="s">
        <v>83</v>
      </c>
      <c r="C78" s="13" t="s">
        <v>84</v>
      </c>
      <c r="D78" s="23"/>
      <c r="E78" s="23"/>
      <c r="F78" s="70"/>
      <c r="G78" s="70"/>
      <c r="H78" s="73" t="s">
        <v>86</v>
      </c>
      <c r="I78" s="73"/>
      <c r="J78" s="70" t="s">
        <v>86</v>
      </c>
      <c r="K78" s="70"/>
      <c r="L78" s="70"/>
      <c r="M78" s="70"/>
      <c r="N78" s="8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s="6" customFormat="1" ht="15.75" customHeight="1">
      <c r="A79" s="35"/>
      <c r="B79" s="13" t="s">
        <v>83</v>
      </c>
      <c r="C79" s="13" t="s">
        <v>84</v>
      </c>
      <c r="D79" s="23"/>
      <c r="E79" s="23"/>
      <c r="F79" s="70"/>
      <c r="G79" s="70"/>
      <c r="H79" s="73" t="s">
        <v>86</v>
      </c>
      <c r="I79" s="73"/>
      <c r="J79" s="70" t="s">
        <v>86</v>
      </c>
      <c r="K79" s="70"/>
      <c r="L79" s="70"/>
      <c r="M79" s="70"/>
      <c r="N79" s="8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s="6" customFormat="1" ht="15.75" customHeight="1">
      <c r="A80" s="35"/>
      <c r="B80" s="13" t="s">
        <v>83</v>
      </c>
      <c r="C80" s="13" t="s">
        <v>84</v>
      </c>
      <c r="D80" s="23"/>
      <c r="E80" s="23"/>
      <c r="F80" s="2"/>
      <c r="G80" s="74"/>
      <c r="H80" s="44" t="s">
        <v>86</v>
      </c>
      <c r="I80" s="44"/>
      <c r="J80" s="74" t="s">
        <v>86</v>
      </c>
      <c r="K80" s="8"/>
      <c r="L80" s="8"/>
      <c r="M80" s="8"/>
      <c r="N80" s="8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s="6" customFormat="1" ht="15.75" customHeight="1">
      <c r="A81" s="75"/>
      <c r="B81" s="76"/>
      <c r="C81" s="76"/>
      <c r="D81" s="77" t="s">
        <v>85</v>
      </c>
      <c r="E81" s="77"/>
      <c r="F81" s="78"/>
      <c r="G81" s="78"/>
      <c r="H81" s="76" t="s">
        <v>86</v>
      </c>
      <c r="I81" s="76"/>
      <c r="J81" s="78" t="s">
        <v>86</v>
      </c>
      <c r="K81" s="8"/>
      <c r="L81" s="8"/>
      <c r="M81" s="8"/>
      <c r="N81" s="8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s="6" customFormat="1" ht="15.75" customHeight="1">
      <c r="A82" s="35"/>
      <c r="B82" s="13" t="s">
        <v>83</v>
      </c>
      <c r="C82" s="13" t="s">
        <v>84</v>
      </c>
      <c r="D82" s="23"/>
      <c r="E82" s="23"/>
      <c r="F82" s="2"/>
      <c r="G82" s="74"/>
      <c r="H82" s="73" t="s">
        <v>86</v>
      </c>
      <c r="I82" s="73"/>
      <c r="J82" s="70" t="s">
        <v>86</v>
      </c>
      <c r="K82" s="8"/>
      <c r="L82" s="8"/>
      <c r="M82" s="8"/>
      <c r="N82" s="8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s="6" customFormat="1" ht="15.75" customHeight="1">
      <c r="A83" s="35"/>
      <c r="B83" s="13" t="s">
        <v>83</v>
      </c>
      <c r="C83" s="13" t="s">
        <v>84</v>
      </c>
      <c r="D83" s="23"/>
      <c r="E83" s="23"/>
      <c r="F83" s="2"/>
      <c r="G83" s="74"/>
      <c r="H83" s="73" t="s">
        <v>86</v>
      </c>
      <c r="I83" s="73"/>
      <c r="J83" s="70" t="s">
        <v>86</v>
      </c>
      <c r="K83" s="8"/>
      <c r="L83" s="8"/>
      <c r="M83" s="8"/>
      <c r="N83" s="8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s="6" customFormat="1" ht="15.75" customHeight="1">
      <c r="A84" s="35"/>
      <c r="B84" s="13" t="s">
        <v>83</v>
      </c>
      <c r="C84" s="13" t="s">
        <v>84</v>
      </c>
      <c r="D84" s="23"/>
      <c r="E84" s="23"/>
      <c r="F84" s="2"/>
      <c r="G84" s="74"/>
      <c r="H84" s="44" t="s">
        <v>86</v>
      </c>
      <c r="I84" s="44"/>
      <c r="J84" s="74" t="s">
        <v>86</v>
      </c>
      <c r="K84" s="8"/>
      <c r="L84" s="8"/>
      <c r="M84" s="8"/>
      <c r="N84" s="8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s="6" customFormat="1" ht="15.75" customHeight="1">
      <c r="A85" s="75"/>
      <c r="B85" s="76"/>
      <c r="C85" s="76"/>
      <c r="D85" s="77" t="s">
        <v>85</v>
      </c>
      <c r="E85" s="77"/>
      <c r="F85" s="78"/>
      <c r="G85" s="78"/>
      <c r="H85" s="76" t="s">
        <v>86</v>
      </c>
      <c r="I85" s="76"/>
      <c r="J85" s="78" t="s">
        <v>86</v>
      </c>
      <c r="K85" s="8"/>
      <c r="L85" s="8"/>
      <c r="M85" s="8"/>
      <c r="N85" s="8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s="6" customFormat="1" ht="15.75" customHeight="1">
      <c r="A86" s="35"/>
      <c r="B86" s="13" t="s">
        <v>83</v>
      </c>
      <c r="C86" s="13" t="s">
        <v>84</v>
      </c>
      <c r="D86" s="23"/>
      <c r="E86" s="23"/>
      <c r="F86" s="2"/>
      <c r="G86" s="74"/>
      <c r="H86" s="73" t="s">
        <v>86</v>
      </c>
      <c r="I86" s="73"/>
      <c r="J86" s="70" t="s">
        <v>86</v>
      </c>
      <c r="K86" s="8"/>
      <c r="L86" s="8"/>
      <c r="M86" s="8"/>
      <c r="N86" s="8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s="6" customFormat="1" ht="15.75" customHeight="1">
      <c r="A87" s="35"/>
      <c r="B87" s="13" t="s">
        <v>83</v>
      </c>
      <c r="C87" s="13" t="s">
        <v>84</v>
      </c>
      <c r="D87" s="23"/>
      <c r="E87" s="23"/>
      <c r="F87" s="2"/>
      <c r="G87" s="74"/>
      <c r="H87" s="73" t="s">
        <v>86</v>
      </c>
      <c r="I87" s="73"/>
      <c r="J87" s="70" t="s">
        <v>86</v>
      </c>
      <c r="K87" s="8"/>
      <c r="L87" s="8"/>
      <c r="M87" s="8"/>
      <c r="N87" s="8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s="6" customFormat="1" ht="15.75" customHeight="1">
      <c r="A88" s="35"/>
      <c r="B88" s="13" t="s">
        <v>83</v>
      </c>
      <c r="C88" s="13" t="s">
        <v>84</v>
      </c>
      <c r="D88" s="23"/>
      <c r="E88" s="23"/>
      <c r="F88" s="2"/>
      <c r="G88" s="74"/>
      <c r="H88" s="44" t="s">
        <v>86</v>
      </c>
      <c r="I88" s="44"/>
      <c r="J88" s="74" t="s">
        <v>86</v>
      </c>
      <c r="K88" s="8"/>
      <c r="L88" s="8"/>
      <c r="M88" s="8"/>
      <c r="N88" s="8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s="6" customFormat="1" ht="15.75" customHeight="1">
      <c r="A89" s="35"/>
      <c r="B89" s="13" t="s">
        <v>83</v>
      </c>
      <c r="C89" s="13" t="s">
        <v>84</v>
      </c>
      <c r="D89" s="23"/>
      <c r="E89" s="23"/>
      <c r="F89" s="2"/>
      <c r="G89" s="74"/>
      <c r="H89" s="73" t="s">
        <v>86</v>
      </c>
      <c r="I89" s="73"/>
      <c r="J89" s="70" t="s">
        <v>86</v>
      </c>
      <c r="K89" s="8"/>
      <c r="L89" s="8"/>
      <c r="M89" s="8"/>
      <c r="N89" s="8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s="6" customFormat="1" ht="15.75" customHeight="1">
      <c r="A90" s="35"/>
      <c r="B90" s="13" t="s">
        <v>83</v>
      </c>
      <c r="C90" s="13" t="s">
        <v>84</v>
      </c>
      <c r="D90" s="23"/>
      <c r="E90" s="23"/>
      <c r="F90" s="2"/>
      <c r="G90" s="74"/>
      <c r="H90" s="73" t="s">
        <v>86</v>
      </c>
      <c r="I90" s="73"/>
      <c r="J90" s="70" t="s">
        <v>86</v>
      </c>
      <c r="K90" s="8"/>
      <c r="L90" s="8"/>
      <c r="M90" s="8"/>
      <c r="N90" s="8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s="6" customFormat="1" ht="15.75" customHeight="1">
      <c r="A91" s="35"/>
      <c r="B91" s="13" t="s">
        <v>83</v>
      </c>
      <c r="C91" s="13" t="s">
        <v>84</v>
      </c>
      <c r="D91" s="23"/>
      <c r="E91" s="23"/>
      <c r="F91" s="2"/>
      <c r="G91" s="74"/>
      <c r="H91" s="44" t="s">
        <v>86</v>
      </c>
      <c r="I91" s="44"/>
      <c r="J91" s="74" t="s">
        <v>86</v>
      </c>
      <c r="K91" s="8"/>
      <c r="L91" s="8"/>
      <c r="M91" s="8"/>
      <c r="N91" s="8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s="6" customFormat="1" ht="15.75" customHeight="1">
      <c r="A92" s="79"/>
      <c r="B92" s="66"/>
      <c r="C92" s="66"/>
      <c r="D92" s="80"/>
      <c r="E92" s="80"/>
      <c r="F92" s="81"/>
      <c r="G92" s="81"/>
      <c r="H92" s="81"/>
      <c r="I92" s="81"/>
      <c r="J92" s="81"/>
      <c r="K92" s="8"/>
      <c r="L92" s="8"/>
      <c r="M92" s="8"/>
      <c r="N92" s="8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s="6" customFormat="1" ht="15.75" customHeight="1">
      <c r="A93" s="82" t="s">
        <v>87</v>
      </c>
      <c r="B93" s="13"/>
      <c r="C93" s="13"/>
      <c r="D93" s="23"/>
      <c r="E93" s="23"/>
      <c r="F93" s="2"/>
      <c r="G93" s="74"/>
      <c r="H93" s="74" t="s">
        <v>86</v>
      </c>
      <c r="I93" s="74"/>
      <c r="J93" s="74" t="s">
        <v>86</v>
      </c>
      <c r="K93" s="8"/>
      <c r="L93" s="8"/>
      <c r="M93" s="8"/>
      <c r="N93" s="8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s="6" customFormat="1" ht="15.75" customHeight="1">
      <c r="A94" s="35"/>
      <c r="B94" s="13"/>
      <c r="C94" s="13"/>
      <c r="D94" s="23"/>
      <c r="E94" s="23"/>
      <c r="F94" s="2"/>
      <c r="G94" s="74"/>
      <c r="H94" s="74"/>
      <c r="I94" s="74"/>
      <c r="J94" s="8"/>
      <c r="K94" s="8"/>
      <c r="L94" s="8"/>
      <c r="M94" s="8"/>
      <c r="N94" s="8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s="6" customFormat="1" ht="15.75" customHeight="1">
      <c r="A95" s="35"/>
      <c r="B95" s="13"/>
      <c r="C95" s="13"/>
      <c r="D95" s="23"/>
      <c r="E95" s="23"/>
      <c r="F95" s="2"/>
      <c r="G95" s="74"/>
      <c r="H95" s="74"/>
      <c r="I95" s="74"/>
      <c r="J95" s="8"/>
      <c r="K95" s="8"/>
      <c r="L95" s="8"/>
      <c r="M95" s="8"/>
      <c r="N95" s="8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s="9" customFormat="1" ht="15.75" customHeight="1">
      <c r="A96" s="8"/>
      <c r="B96" s="97" t="s">
        <v>22</v>
      </c>
      <c r="C96" s="98"/>
      <c r="D96" s="98"/>
      <c r="E96" s="98"/>
      <c r="F96" s="98"/>
      <c r="G96" s="98"/>
      <c r="H96" s="98"/>
      <c r="I96" s="98"/>
      <c r="J96" s="98"/>
      <c r="K96" s="98"/>
      <c r="L96" s="96"/>
      <c r="M96" s="96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</row>
    <row r="97" spans="1:13" ht="15.75" customHeight="1">
      <c r="A97" s="8"/>
      <c r="B97" s="61" t="s">
        <v>97</v>
      </c>
      <c r="H97" s="8"/>
      <c r="I97" s="8"/>
      <c r="J97" s="8"/>
      <c r="K97" s="8"/>
      <c r="L97" s="8"/>
      <c r="M97" s="8"/>
    </row>
    <row r="98" spans="1:13" ht="15.75" customHeight="1">
      <c r="A98" s="8"/>
      <c r="B98" s="61" t="s">
        <v>78</v>
      </c>
      <c r="H98" s="8"/>
      <c r="I98" s="8"/>
      <c r="J98" s="8"/>
      <c r="K98" s="8"/>
      <c r="L98" s="8"/>
      <c r="M98" s="8"/>
    </row>
    <row r="99" spans="1:32" s="9" customFormat="1" ht="15.75" customHeight="1">
      <c r="A99" s="8"/>
      <c r="B99" s="61" t="s">
        <v>79</v>
      </c>
      <c r="C99" s="83"/>
      <c r="D99" s="83"/>
      <c r="E99" s="83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</row>
    <row r="100" spans="1:32" s="9" customFormat="1" ht="15.75" customHeight="1">
      <c r="A100" s="8"/>
      <c r="B100" s="83"/>
      <c r="C100" s="83"/>
      <c r="D100" s="83"/>
      <c r="E100" s="83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</row>
    <row r="101" spans="1:32" s="9" customFormat="1" ht="15.75" customHeight="1">
      <c r="A101" s="8"/>
      <c r="B101" s="83"/>
      <c r="C101" s="83"/>
      <c r="D101" s="83"/>
      <c r="E101" s="83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</row>
    <row r="102" spans="1:32" s="6" customFormat="1" ht="15.75" customHeight="1">
      <c r="A102" s="82"/>
      <c r="B102" s="2"/>
      <c r="C102" s="68"/>
      <c r="D102" s="74"/>
      <c r="E102" s="74"/>
      <c r="F102" s="74"/>
      <c r="G102" s="84"/>
      <c r="H102" s="85"/>
      <c r="I102" s="85"/>
      <c r="J102" s="47"/>
      <c r="K102" s="47"/>
      <c r="L102" s="47"/>
      <c r="M102" s="47"/>
      <c r="N102" s="84"/>
      <c r="O102" s="2"/>
      <c r="P102" s="55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s="1" customFormat="1" ht="15.75" customHeight="1">
      <c r="A103" s="86"/>
      <c r="B103" s="36"/>
      <c r="C103" s="68"/>
      <c r="D103" s="74"/>
      <c r="E103" s="74"/>
      <c r="F103" s="44"/>
      <c r="G103" s="18"/>
      <c r="H103" s="87"/>
      <c r="I103" s="87"/>
      <c r="J103" s="88"/>
      <c r="K103" s="88"/>
      <c r="L103" s="88"/>
      <c r="M103" s="88"/>
      <c r="N103" s="89"/>
      <c r="O103" s="13"/>
      <c r="P103" s="57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</row>
    <row r="104" spans="1:32" s="1" customFormat="1" ht="15.75" customHeight="1">
      <c r="A104" s="86"/>
      <c r="B104" s="36"/>
      <c r="C104" s="68"/>
      <c r="D104" s="74"/>
      <c r="E104" s="74"/>
      <c r="F104" s="44"/>
      <c r="G104" s="18"/>
      <c r="H104" s="87"/>
      <c r="I104" s="87"/>
      <c r="J104" s="88"/>
      <c r="K104" s="88"/>
      <c r="L104" s="88"/>
      <c r="M104" s="88"/>
      <c r="N104" s="89"/>
      <c r="O104" s="13"/>
      <c r="P104" s="57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</row>
    <row r="105" spans="1:32" s="1" customFormat="1" ht="15.75" customHeight="1">
      <c r="A105" s="86"/>
      <c r="B105" s="36"/>
      <c r="C105" s="68"/>
      <c r="D105" s="74"/>
      <c r="E105" s="74"/>
      <c r="F105" s="44"/>
      <c r="G105" s="18"/>
      <c r="H105" s="87"/>
      <c r="I105" s="87"/>
      <c r="J105" s="88"/>
      <c r="K105" s="88"/>
      <c r="L105" s="88"/>
      <c r="M105" s="88"/>
      <c r="N105" s="89"/>
      <c r="O105" s="13"/>
      <c r="P105" s="57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</row>
    <row r="106" spans="1:32" s="1" customFormat="1" ht="15.75" customHeight="1">
      <c r="A106" s="86"/>
      <c r="B106" s="36"/>
      <c r="C106" s="68"/>
      <c r="D106" s="74"/>
      <c r="E106" s="74"/>
      <c r="F106" s="44"/>
      <c r="G106" s="18"/>
      <c r="H106" s="87"/>
      <c r="I106" s="87"/>
      <c r="J106" s="88"/>
      <c r="K106" s="88"/>
      <c r="L106" s="88"/>
      <c r="M106" s="88"/>
      <c r="N106" s="89"/>
      <c r="O106" s="13"/>
      <c r="P106" s="57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</row>
    <row r="107" spans="1:32" s="1" customFormat="1" ht="15.75" customHeight="1">
      <c r="A107" s="86"/>
      <c r="B107" s="36"/>
      <c r="C107" s="36"/>
      <c r="D107" s="44"/>
      <c r="E107" s="44"/>
      <c r="F107" s="44"/>
      <c r="G107" s="18"/>
      <c r="H107" s="87"/>
      <c r="I107" s="87"/>
      <c r="J107" s="88"/>
      <c r="K107" s="88"/>
      <c r="L107" s="88"/>
      <c r="M107" s="88"/>
      <c r="N107" s="89"/>
      <c r="O107" s="13"/>
      <c r="P107" s="57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</row>
    <row r="108" spans="1:32" s="1" customFormat="1" ht="15.75" customHeight="1">
      <c r="A108" s="86"/>
      <c r="B108" s="13"/>
      <c r="C108" s="36"/>
      <c r="D108" s="44"/>
      <c r="E108" s="44"/>
      <c r="F108" s="44"/>
      <c r="G108" s="18"/>
      <c r="H108" s="87"/>
      <c r="I108" s="87"/>
      <c r="J108" s="88"/>
      <c r="K108" s="88"/>
      <c r="L108" s="88"/>
      <c r="M108" s="88"/>
      <c r="N108" s="89"/>
      <c r="O108" s="13"/>
      <c r="P108" s="57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</row>
    <row r="109" spans="1:32" s="1" customFormat="1" ht="15.75" customHeight="1">
      <c r="A109" s="86"/>
      <c r="B109" s="13"/>
      <c r="C109" s="36"/>
      <c r="D109" s="44"/>
      <c r="E109" s="44"/>
      <c r="F109" s="44"/>
      <c r="G109" s="18"/>
      <c r="H109" s="87"/>
      <c r="I109" s="87"/>
      <c r="J109" s="88"/>
      <c r="K109" s="88"/>
      <c r="L109" s="88"/>
      <c r="M109" s="88"/>
      <c r="N109" s="89"/>
      <c r="O109" s="13"/>
      <c r="P109" s="57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</row>
    <row r="110" spans="1:32" s="1" customFormat="1" ht="15.75" customHeight="1">
      <c r="A110" s="86"/>
      <c r="B110" s="61"/>
      <c r="C110" s="62"/>
      <c r="D110" s="44"/>
      <c r="E110" s="44"/>
      <c r="F110" s="90"/>
      <c r="G110" s="18"/>
      <c r="H110" s="88"/>
      <c r="I110" s="88"/>
      <c r="J110" s="88"/>
      <c r="K110" s="88"/>
      <c r="L110" s="88"/>
      <c r="M110" s="88"/>
      <c r="N110" s="89"/>
      <c r="O110" s="91"/>
      <c r="P110" s="57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</row>
    <row r="111" spans="1:32" s="1" customFormat="1" ht="15.75" customHeight="1">
      <c r="A111" s="86"/>
      <c r="B111" s="36"/>
      <c r="C111" s="36"/>
      <c r="D111" s="44"/>
      <c r="E111" s="44"/>
      <c r="F111" s="44"/>
      <c r="G111" s="84"/>
      <c r="H111" s="88"/>
      <c r="I111" s="88"/>
      <c r="J111" s="88"/>
      <c r="K111" s="88"/>
      <c r="L111" s="88"/>
      <c r="M111" s="88"/>
      <c r="N111" s="89"/>
      <c r="O111" s="13"/>
      <c r="P111" s="57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</row>
    <row r="112" spans="1:14" ht="15.75" customHeight="1">
      <c r="A112" s="92"/>
      <c r="C112" s="83"/>
      <c r="N112" s="93"/>
    </row>
    <row r="113" spans="1:14" ht="15.75" customHeight="1">
      <c r="A113" s="92"/>
      <c r="C113" s="83"/>
      <c r="N113" s="93"/>
    </row>
    <row r="114" spans="1:14" ht="15.75" customHeight="1">
      <c r="A114" s="92"/>
      <c r="C114" s="83"/>
      <c r="N114" s="93"/>
    </row>
    <row r="115" spans="1:14" ht="15.75" customHeight="1">
      <c r="A115" s="92"/>
      <c r="C115" s="83"/>
      <c r="N115" s="93"/>
    </row>
    <row r="116" spans="1:14" ht="15.75" customHeight="1">
      <c r="A116" s="92"/>
      <c r="C116" s="83"/>
      <c r="N116" s="93"/>
    </row>
    <row r="117" ht="15.75" customHeight="1">
      <c r="A117" s="92"/>
    </row>
    <row r="118" ht="15.75" customHeight="1">
      <c r="A118" s="92"/>
    </row>
    <row r="119" ht="15.75" customHeight="1">
      <c r="A119" s="92"/>
    </row>
    <row r="120" ht="15.75" customHeight="1">
      <c r="A120" s="92"/>
    </row>
    <row r="121" ht="15.75" customHeight="1">
      <c r="A121" s="92"/>
    </row>
    <row r="122" ht="15.75" customHeight="1">
      <c r="A122" s="92"/>
    </row>
  </sheetData>
  <sheetProtection/>
  <mergeCells count="1">
    <mergeCell ref="B96:K96"/>
  </mergeCells>
  <printOptions horizontalCentered="1"/>
  <pageMargins left="0.25" right="0.25" top="0.75" bottom="0.75" header="0.3" footer="0.3"/>
  <pageSetup fitToHeight="1" fitToWidth="1" horizontalDpi="600" verticalDpi="600" orientation="portrait" scale="36" r:id="rId1"/>
  <headerFooter alignWithMargins="0">
    <oddHeader>&amp;C&amp;"Arial,Bold"&amp;10Construction Cost Control Summary (CCCS)&amp;"Arial,Regular"&amp;12
</oddHeader>
    <oddFooter>&amp;CPage &amp;P of &amp;N&amp;RForm Date: 01/16</oddFooter>
  </headerFooter>
  <rowBreaks count="1" manualBreakCount="1">
    <brk id="101" max="255" man="1"/>
  </rowBreaks>
  <colBreaks count="1" manualBreakCount="1">
    <brk id="10" max="65535" man="1"/>
  </colBreaks>
  <ignoredErrors>
    <ignoredError sqref="H64:J6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Emens, Kelly</dc:creator>
  <cp:keywords/>
  <dc:description/>
  <cp:lastModifiedBy>DuDonis, Andrea</cp:lastModifiedBy>
  <cp:lastPrinted>2016-01-27T14:12:10Z</cp:lastPrinted>
  <dcterms:created xsi:type="dcterms:W3CDTF">1997-08-14T20:25:37Z</dcterms:created>
  <dcterms:modified xsi:type="dcterms:W3CDTF">2016-01-27T14:12:23Z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onOverlay">
    <vt:lpwstr/>
  </property>
</Properties>
</file>